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élique\Desktop\"/>
    </mc:Choice>
  </mc:AlternateContent>
  <xr:revisionPtr revIDLastSave="0" documentId="8_{B1B67815-D36F-40A8-B540-40B7EE90805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PS lycées" sheetId="9" r:id="rId1"/>
    <sheet name="Budget" sheetId="10" r:id="rId2"/>
    <sheet name="Coût des CPGE" sheetId="7" r:id="rId3"/>
    <sheet name="Structures" sheetId="11" r:id="rId4"/>
  </sheets>
  <calcPr calcId="162913" concurrentCalc="0"/>
  <pivotCaches>
    <pivotCache cacheId="0" r:id="rId5"/>
  </pivotCaches>
</workbook>
</file>

<file path=xl/sharedStrings.xml><?xml version="1.0" encoding="utf-8"?>
<sst xmlns="http://schemas.openxmlformats.org/spreadsheetml/2006/main" count="140" uniqueCount="97">
  <si>
    <t>LPO</t>
  </si>
  <si>
    <t xml:space="preserve">JULES FERRY                   </t>
  </si>
  <si>
    <t>MANTES LA JOLIE</t>
  </si>
  <si>
    <t xml:space="preserve">SAINT EXUPERY                </t>
  </si>
  <si>
    <t xml:space="preserve">DESCARTES                     </t>
  </si>
  <si>
    <t xml:space="preserve">MONTIGNY LE BTX    </t>
  </si>
  <si>
    <t xml:space="preserve">ST GERMAIN EN LAYE        </t>
  </si>
  <si>
    <t>JEANNE D'ALBRET</t>
  </si>
  <si>
    <t xml:space="preserve">HOCHE                         </t>
  </si>
  <si>
    <t xml:space="preserve">VERSAILLES                </t>
  </si>
  <si>
    <t xml:space="preserve">LA BRUYERE                    </t>
  </si>
  <si>
    <t xml:space="preserve">MARIE CURIE                   </t>
  </si>
  <si>
    <t>COMMUNE</t>
  </si>
  <si>
    <t>Étiquettes de lignes</t>
  </si>
  <si>
    <t>Total général</t>
  </si>
  <si>
    <t xml:space="preserve"> coût CPGE</t>
  </si>
  <si>
    <t xml:space="preserve"> Total coût CPGE</t>
  </si>
  <si>
    <t>MEF CPGE</t>
  </si>
  <si>
    <t>CPGE 1 et 2 scientifique</t>
  </si>
  <si>
    <t>CPGE 1 et 2 littéraire</t>
  </si>
  <si>
    <t>CPGE 1  et 2 Eco et commerce</t>
  </si>
  <si>
    <t xml:space="preserve">CPGE 1 et 2 scientifique </t>
  </si>
  <si>
    <t>PORCHEVILLE</t>
  </si>
  <si>
    <t>Type</t>
  </si>
  <si>
    <t>Lycée</t>
  </si>
  <si>
    <t>Commune</t>
  </si>
  <si>
    <t>Effectifs</t>
  </si>
  <si>
    <t>Marge IPS 2020 (heures)</t>
  </si>
  <si>
    <t>Lycée polyvalent Antoine Lavoisier</t>
  </si>
  <si>
    <t>LEGT</t>
  </si>
  <si>
    <t>Lycée général et technologique François Villon</t>
  </si>
  <si>
    <t>LES MUREAUX</t>
  </si>
  <si>
    <t>Lycée polyvalent Jean Rostand</t>
  </si>
  <si>
    <t>Lycée polyvalent Vincent Van Gogh</t>
  </si>
  <si>
    <t>AUBERGENVILLE</t>
  </si>
  <si>
    <t>Lycée polyvalent Vaucanson, lycée des métiers du génie électronique, du commerce et de l'aide à la personne</t>
  </si>
  <si>
    <t>Lycée général et technologique Le Corbusier</t>
  </si>
  <si>
    <t>POISSY</t>
  </si>
  <si>
    <t>Lycée polyvalent Dumont d'Urville</t>
  </si>
  <si>
    <t>MAUREPAS</t>
  </si>
  <si>
    <t>Lycée général et technologique Saint-Exupéry</t>
  </si>
  <si>
    <t>LP</t>
  </si>
  <si>
    <t>Lycée professionnel Jean Moulin, lycée des métiers de l'électro-énergétique</t>
  </si>
  <si>
    <t>LE CHESNAY ROCQUENCOURT</t>
  </si>
  <si>
    <t>Lycée polyvalent Camille Claudel, lycée des métiers de l'hôtellerie, de la restauration et du commerce</t>
  </si>
  <si>
    <t>MANTES LA VILLE</t>
  </si>
  <si>
    <t>Lycée polyvalent Louis Bascan</t>
  </si>
  <si>
    <t>RAMBOUILLET</t>
  </si>
  <si>
    <t>Lycée général et technologique Evariste Galois</t>
  </si>
  <si>
    <t>SARTROUVILLE</t>
  </si>
  <si>
    <t>Lycée général et technologique Plaine de Neauphle</t>
  </si>
  <si>
    <t>TRAPPES</t>
  </si>
  <si>
    <t>Lycée polyvalent Jean-Baptiste Poquelin, lycée des métiers du management et de la gestion</t>
  </si>
  <si>
    <t>SAINT GERMAIN EN LAYE</t>
  </si>
  <si>
    <t>Lycée polyvalent Jules Verne, lycée des métiers de l'artisanat d'art dans les professions du spectacle</t>
  </si>
  <si>
    <t>Lycée professionnel Henri Matisse, lycée des métiers de la petite enfance et des soins à la personne, et du commerce</t>
  </si>
  <si>
    <t>Lycée professionnel Louis Blériot, lycée des métiers des services aux entreprises, aux collectivités et aux personnes</t>
  </si>
  <si>
    <t>Lycée professionnel Adrienne Bolland, lycée des métiers des arts du bois, des services et de la mode</t>
  </si>
  <si>
    <t>Lycée polyvalent Simone Weil, lycée des métiers du nautisme</t>
  </si>
  <si>
    <t>CONFLANS SAINTE HONORINE</t>
  </si>
  <si>
    <t>Lycée polyvalent Condorcet</t>
  </si>
  <si>
    <t>LIMAY</t>
  </si>
  <si>
    <t>Lycée polyvalent Louise Weiss</t>
  </si>
  <si>
    <t>ACHERES</t>
  </si>
  <si>
    <t>Lycée polyvalent Sedar Senghor</t>
  </si>
  <si>
    <t>MAGNANVILLE</t>
  </si>
  <si>
    <t>Lycée professionnel Jacques Prévert</t>
  </si>
  <si>
    <t>VERSAILLES</t>
  </si>
  <si>
    <t>Lycée professionnel Jean Perrin</t>
  </si>
  <si>
    <t>SAINT CYR L ECOLE</t>
  </si>
  <si>
    <t>Lycée professionnel Lucien René Duchesne, lycée des métiers de l'automobile</t>
  </si>
  <si>
    <t>LA CELLE SAINT CLOUD</t>
  </si>
  <si>
    <t>Dotation 2020</t>
  </si>
  <si>
    <t>Évolution 2019/2020</t>
  </si>
  <si>
    <t>HP</t>
  </si>
  <si>
    <t>HSA</t>
  </si>
  <si>
    <t>TOTAL</t>
  </si>
  <si>
    <t>IMP</t>
  </si>
  <si>
    <t xml:space="preserve"> HP </t>
  </si>
  <si>
    <t xml:space="preserve"> HSA </t>
  </si>
  <si>
    <t xml:space="preserve"> TOTAL </t>
  </si>
  <si>
    <t>Collèges</t>
  </si>
  <si>
    <t>SEGPA</t>
  </si>
  <si>
    <t>Lycées</t>
  </si>
  <si>
    <t>EREA</t>
  </si>
  <si>
    <t>BUDGET DEPARTEMENTAL
DSDEN DES YVELINES</t>
  </si>
  <si>
    <t>Marge indexée sur l'IPS en lycées
RS 2020
DSDEN des Yvelines</t>
  </si>
  <si>
    <t>FINANCEMENT DES CPGE 
RS 2020 
DEPARTEMENT DES YVELINES</t>
  </si>
  <si>
    <r>
      <t>o</t>
    </r>
    <r>
      <rPr>
        <sz val="7"/>
        <color rgb="FF0033CC"/>
        <rFont val="Times New Roman"/>
        <family val="1"/>
      </rPr>
      <t xml:space="preserve">    </t>
    </r>
    <r>
      <rPr>
        <sz val="10"/>
        <color rgb="FF0033CC"/>
        <rFont val="Arial"/>
        <family val="2"/>
      </rPr>
      <t>Seconde : 38,5 heures dont 12 h de marge</t>
    </r>
  </si>
  <si>
    <r>
      <t>o</t>
    </r>
    <r>
      <rPr>
        <sz val="7"/>
        <color rgb="FF0033CC"/>
        <rFont val="Times New Roman"/>
        <family val="1"/>
      </rPr>
      <t xml:space="preserve">    </t>
    </r>
    <r>
      <rPr>
        <sz val="10"/>
        <color rgb="FF0033CC"/>
        <rFont val="Arial"/>
        <family val="2"/>
      </rPr>
      <t>Première : 36 heures dont 8 h de marge</t>
    </r>
  </si>
  <si>
    <t xml:space="preserve"> Voie générale </t>
  </si>
  <si>
    <t xml:space="preserve"> Voies technologiques :</t>
  </si>
  <si>
    <t>FINANCEMENT STRUCTUREL EN LYCEES
RS 2020
DEPARTEMENT DES YVELINES</t>
  </si>
  <si>
    <r>
      <t>o</t>
    </r>
    <r>
      <rPr>
        <sz val="7"/>
        <color rgb="FF0033CC"/>
        <rFont val="Times New Roman"/>
        <family val="1"/>
      </rPr>
      <t xml:space="preserve">    </t>
    </r>
    <r>
      <rPr>
        <sz val="10"/>
        <color rgb="FF0033CC"/>
        <rFont val="Arial"/>
        <family val="2"/>
      </rPr>
      <t>Terminale : 35,5 heures dont 8 h de marge</t>
    </r>
  </si>
  <si>
    <r>
      <t>o</t>
    </r>
    <r>
      <rPr>
        <b/>
        <sz val="7"/>
        <color rgb="FF0033CC"/>
        <rFont val="Times New Roman"/>
        <family val="1"/>
      </rPr>
      <t>  </t>
    </r>
    <r>
      <rPr>
        <b/>
        <sz val="10"/>
        <color rgb="FF0033CC"/>
        <rFont val="Arial"/>
        <family val="2"/>
      </rPr>
      <t xml:space="preserve">STI2D / ST2A / STL </t>
    </r>
    <r>
      <rPr>
        <sz val="10"/>
        <color rgb="FF0033CC"/>
        <rFont val="Arial"/>
        <family val="2"/>
      </rPr>
      <t xml:space="preserve">
  1ère : 48 h 
T</t>
    </r>
    <r>
      <rPr>
        <vertAlign val="superscript"/>
        <sz val="10"/>
        <color rgb="FF0033CC"/>
        <rFont val="Arial"/>
        <family val="2"/>
      </rPr>
      <t>ale</t>
    </r>
    <r>
      <rPr>
        <sz val="10"/>
        <color rgb="FF0033CC"/>
        <rFont val="Arial"/>
        <family val="2"/>
      </rPr>
      <t xml:space="preserve"> : 47 h </t>
    </r>
  </si>
  <si>
    <r>
      <rPr>
        <b/>
        <sz val="10"/>
        <color rgb="FF0033CC"/>
        <rFont val="Courier New"/>
        <family val="3"/>
      </rPr>
      <t>o</t>
    </r>
    <r>
      <rPr>
        <b/>
        <sz val="7"/>
        <color rgb="FF0033CC"/>
        <rFont val="Times New Roman"/>
        <family val="1"/>
      </rPr>
      <t>   </t>
    </r>
    <r>
      <rPr>
        <b/>
        <sz val="10"/>
        <color rgb="FF0033CC"/>
        <rFont val="Arial"/>
        <family val="2"/>
      </rPr>
      <t xml:space="preserve">STMG   </t>
    </r>
    <r>
      <rPr>
        <sz val="10"/>
        <color rgb="FF0033CC"/>
        <rFont val="Arial"/>
        <family val="2"/>
      </rPr>
      <t xml:space="preserve">
1ère 41h 
T</t>
    </r>
    <r>
      <rPr>
        <vertAlign val="superscript"/>
        <sz val="10"/>
        <color rgb="FF0033CC"/>
        <rFont val="Arial"/>
        <family val="2"/>
      </rPr>
      <t>ale</t>
    </r>
    <r>
      <rPr>
        <sz val="10"/>
        <color rgb="FF0033CC"/>
        <rFont val="Arial"/>
        <family val="2"/>
      </rPr>
      <t> : 41 h</t>
    </r>
  </si>
  <si>
    <r>
      <rPr>
        <b/>
        <sz val="10"/>
        <color rgb="FF0033CC"/>
        <rFont val="Courier New"/>
        <family val="3"/>
      </rPr>
      <t>o</t>
    </r>
    <r>
      <rPr>
        <b/>
        <sz val="7"/>
        <color rgb="FF0033CC"/>
        <rFont val="Times New Roman"/>
        <family val="1"/>
      </rPr>
      <t>   </t>
    </r>
    <r>
      <rPr>
        <b/>
        <sz val="10"/>
        <color rgb="FF0033CC"/>
        <rFont val="Arial"/>
        <family val="2"/>
      </rPr>
      <t xml:space="preserve">ST2S  </t>
    </r>
    <r>
      <rPr>
        <sz val="10"/>
        <color rgb="FF0033CC"/>
        <rFont val="Arial"/>
        <family val="2"/>
      </rPr>
      <t xml:space="preserve">
 1ère : 43 h 
T</t>
    </r>
    <r>
      <rPr>
        <vertAlign val="superscript"/>
        <sz val="10"/>
        <color rgb="FF0033CC"/>
        <rFont val="Arial"/>
        <family val="2"/>
      </rPr>
      <t>ale</t>
    </r>
    <r>
      <rPr>
        <sz val="10"/>
        <color rgb="FF0033CC"/>
        <rFont val="Arial"/>
        <family val="2"/>
      </rPr>
      <t> : 43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</si>
</sst>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660066"/>
      <name val="Arial"/>
      <family val="2"/>
    </font>
    <font>
      <b/>
      <sz val="10"/>
      <color rgb="FF000000"/>
      <name val="Arial"/>
      <family val="2"/>
    </font>
    <font>
      <b/>
      <sz val="10"/>
      <color rgb="FF3F3F3F"/>
      <name val="Calibri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"/>
      <color rgb="FF0033CC"/>
      <name val="Times New Roman"/>
      <family val="1"/>
    </font>
    <font>
      <sz val="10"/>
      <color rgb="FF0033CC"/>
      <name val="Arial"/>
      <family val="2"/>
    </font>
    <font>
      <sz val="10"/>
      <color rgb="FF0033CC"/>
      <name val="Courier New"/>
      <family val="3"/>
    </font>
    <font>
      <vertAlign val="superscript"/>
      <sz val="10"/>
      <color rgb="FF0033CC"/>
      <name val="Arial"/>
      <family val="2"/>
    </font>
    <font>
      <b/>
      <sz val="7"/>
      <color rgb="FF0033CC"/>
      <name val="Times New Roman"/>
      <family val="1"/>
    </font>
    <font>
      <b/>
      <sz val="10"/>
      <color rgb="FF0033CC"/>
      <name val="Arial"/>
      <family val="2"/>
    </font>
    <font>
      <b/>
      <sz val="10"/>
      <color rgb="FF0033CC"/>
      <name val="Courier New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0" fillId="33" borderId="0" applyFill="0" applyProtection="0">
      <alignment horizontal="left" vertical="center"/>
    </xf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</cellStyleXfs>
  <cellXfs count="50">
    <xf numFmtId="0" fontId="0" fillId="0" borderId="0" xfId="0"/>
    <xf numFmtId="0" fontId="0" fillId="0" borderId="0" xfId="0" applyNumberFormat="1" applyBorder="1"/>
    <xf numFmtId="0" fontId="0" fillId="0" borderId="0" xfId="0" pivotButton="1" applyBorder="1"/>
    <xf numFmtId="0" fontId="0" fillId="0" borderId="0" xfId="0" applyBorder="1"/>
    <xf numFmtId="0" fontId="21" fillId="34" borderId="0" xfId="0" applyFont="1" applyFill="1" applyAlignment="1">
      <alignment vertical="center"/>
    </xf>
    <xf numFmtId="0" fontId="22" fillId="34" borderId="14" xfId="0" applyFont="1" applyFill="1" applyBorder="1" applyAlignment="1">
      <alignment vertical="center"/>
    </xf>
    <xf numFmtId="0" fontId="22" fillId="34" borderId="16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vertical="center"/>
    </xf>
    <xf numFmtId="0" fontId="23" fillId="38" borderId="11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/>
    </xf>
    <xf numFmtId="3" fontId="22" fillId="34" borderId="16" xfId="0" applyNumberFormat="1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vertical="center"/>
    </xf>
    <xf numFmtId="0" fontId="22" fillId="34" borderId="15" xfId="0" applyFont="1" applyFill="1" applyBorder="1" applyAlignment="1">
      <alignment vertical="center"/>
    </xf>
    <xf numFmtId="0" fontId="25" fillId="37" borderId="16" xfId="0" applyFont="1" applyFill="1" applyBorder="1" applyAlignment="1">
      <alignment horizontal="center" vertical="center"/>
    </xf>
    <xf numFmtId="0" fontId="22" fillId="34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5" fillId="37" borderId="16" xfId="0" applyNumberFormat="1" applyFont="1" applyFill="1" applyBorder="1" applyAlignment="1">
      <alignment horizontal="center" vertical="center"/>
    </xf>
    <xf numFmtId="4" fontId="24" fillId="34" borderId="14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38" borderId="14" xfId="0" applyFont="1" applyFill="1" applyBorder="1" applyAlignment="1">
      <alignment horizontal="center" vertical="center"/>
    </xf>
    <xf numFmtId="0" fontId="26" fillId="34" borderId="15" xfId="0" applyFont="1" applyFill="1" applyBorder="1" applyAlignment="1">
      <alignment vertical="center"/>
    </xf>
    <xf numFmtId="3" fontId="26" fillId="35" borderId="16" xfId="0" applyNumberFormat="1" applyFont="1" applyFill="1" applyBorder="1" applyAlignment="1">
      <alignment horizontal="center" vertical="center"/>
    </xf>
    <xf numFmtId="0" fontId="26" fillId="35" borderId="16" xfId="0" applyFont="1" applyFill="1" applyBorder="1" applyAlignment="1">
      <alignment horizontal="center" vertical="center"/>
    </xf>
    <xf numFmtId="0" fontId="27" fillId="35" borderId="14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/>
    </xf>
    <xf numFmtId="0" fontId="24" fillId="34" borderId="13" xfId="0" applyFont="1" applyFill="1" applyBorder="1" applyAlignment="1">
      <alignment horizontal="center" vertical="center"/>
    </xf>
    <xf numFmtId="0" fontId="24" fillId="38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7" fillId="9" borderId="0" xfId="18" applyAlignment="1">
      <alignment horizontal="justify" vertical="center"/>
    </xf>
    <xf numFmtId="0" fontId="17" fillId="12" borderId="0" xfId="21" applyAlignment="1">
      <alignment horizontal="justify" vertical="center"/>
    </xf>
    <xf numFmtId="0" fontId="32" fillId="0" borderId="0" xfId="0" applyFont="1" applyAlignment="1">
      <alignment horizontal="right" vertical="center" wrapText="1"/>
    </xf>
    <xf numFmtId="0" fontId="28" fillId="9" borderId="0" xfId="18" applyFont="1" applyAlignment="1">
      <alignment horizontal="center" vertical="center" wrapText="1"/>
    </xf>
    <xf numFmtId="0" fontId="28" fillId="9" borderId="0" xfId="18" applyFont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0" fontId="24" fillId="35" borderId="11" xfId="0" applyFont="1" applyFill="1" applyBorder="1" applyAlignment="1">
      <alignment horizontal="center" vertical="center"/>
    </xf>
    <xf numFmtId="0" fontId="24" fillId="35" borderId="12" xfId="0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3" xfId="0" applyFont="1" applyFill="1" applyBorder="1" applyAlignment="1">
      <alignment horizontal="center" vertical="center" wrapText="1"/>
    </xf>
    <xf numFmtId="0" fontId="29" fillId="29" borderId="0" xfId="38" applyFont="1" applyAlignment="1">
      <alignment horizontal="center" vertical="center" wrapText="1"/>
    </xf>
    <xf numFmtId="0" fontId="29" fillId="29" borderId="0" xfId="38" applyFont="1" applyAlignment="1">
      <alignment horizontal="center" vertical="center"/>
    </xf>
    <xf numFmtId="0" fontId="29" fillId="21" borderId="0" xfId="30" applyFont="1" applyAlignment="1">
      <alignment horizontal="center" vertical="center" wrapText="1"/>
    </xf>
    <xf numFmtId="0" fontId="3" fillId="39" borderId="1" xfId="2" applyFill="1" applyAlignment="1">
      <alignment horizontal="center" vertical="center" wrapText="1"/>
    </xf>
    <xf numFmtId="0" fontId="3" fillId="39" borderId="1" xfId="2" applyFill="1" applyAlignment="1">
      <alignment horizontal="center" vertical="center"/>
    </xf>
  </cellXfs>
  <cellStyles count="5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 2" xfId="46" xr:uid="{00000000-0005-0000-0000-00001D000000}"/>
    <cellStyle name="Milliers 3" xfId="49" xr:uid="{00000000-0005-0000-0000-00001E000000}"/>
    <cellStyle name="Neutre" xfId="8" builtinId="28" customBuiltin="1"/>
    <cellStyle name="Normal" xfId="0" builtinId="0"/>
    <cellStyle name="Normal 2" xfId="42" xr:uid="{00000000-0005-0000-0000-000021000000}"/>
    <cellStyle name="Normal 2 2" xfId="51" xr:uid="{00000000-0005-0000-0000-000022000000}"/>
    <cellStyle name="Normal 2 3" xfId="44" xr:uid="{00000000-0005-0000-0000-000023000000}"/>
    <cellStyle name="Normal 3" xfId="47" xr:uid="{00000000-0005-0000-0000-000024000000}"/>
    <cellStyle name="Normal 4" xfId="43" xr:uid="{00000000-0005-0000-0000-000025000000}"/>
    <cellStyle name="Note" xfId="15" builtinId="10" customBuiltin="1"/>
    <cellStyle name="Pourcentage 2" xfId="48" xr:uid="{00000000-0005-0000-0000-000027000000}"/>
    <cellStyle name="Pourcentage 3" xfId="45" xr:uid="{00000000-0005-0000-0000-000028000000}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 2" xfId="50" xr:uid="{00000000-0005-0000-0000-00002D000000}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1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[Copie de Compléments CTSD 27-01-20-2.xlsx]Coût des CPGE!Tableau croisé dynamique3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cap="none" spc="0" baseline="0">
                  <a:ln/>
                  <a:solidFill>
                    <a:schemeClr val="accent4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cap="none" spc="0" baseline="0">
                  <a:ln/>
                  <a:solidFill>
                    <a:schemeClr val="accent4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'Coût des CPGE'!$D$3</c:f>
              <c:strCache>
                <c:ptCount val="1"/>
                <c:pt idx="0">
                  <c:v> coût CPGE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multiLvlStrRef>
              <c:f>'Coût des CPGE'!$A$4:$C$17</c:f>
              <c:multiLvlStrCache>
                <c:ptCount val="13"/>
                <c:lvl>
                  <c:pt idx="0">
                    <c:v>CPGE 1 et 2 scientifique</c:v>
                  </c:pt>
                  <c:pt idx="1">
                    <c:v>CPGE 1  et 2 Eco et commerce</c:v>
                  </c:pt>
                  <c:pt idx="2">
                    <c:v>CPGE 1 et 2 scientifique</c:v>
                  </c:pt>
                  <c:pt idx="3">
                    <c:v>CPGE 1  et 2 Eco et commerce</c:v>
                  </c:pt>
                  <c:pt idx="4">
                    <c:v>CPGE 1 et 2 littéraire</c:v>
                  </c:pt>
                  <c:pt idx="5">
                    <c:v>CPGE 1 et 2 scientifique </c:v>
                  </c:pt>
                  <c:pt idx="6">
                    <c:v>CPGE 1 et 2 scientifique</c:v>
                  </c:pt>
                  <c:pt idx="7">
                    <c:v>CPGE 1  et 2 Eco et commerce</c:v>
                  </c:pt>
                  <c:pt idx="8">
                    <c:v>CPGE 1 et 2 littéraire</c:v>
                  </c:pt>
                  <c:pt idx="9">
                    <c:v>CPGE 1  et 2 Eco et commerce</c:v>
                  </c:pt>
                  <c:pt idx="10">
                    <c:v>CPGE 1  et 2 Eco et commerce</c:v>
                  </c:pt>
                  <c:pt idx="11">
                    <c:v>CPGE 1 et 2 littéraire</c:v>
                  </c:pt>
                  <c:pt idx="12">
                    <c:v>CPGE 1 et 2 scientifique</c:v>
                  </c:pt>
                </c:lvl>
                <c:lvl>
                  <c:pt idx="0">
                    <c:v>MONTIGNY LE BTX    </c:v>
                  </c:pt>
                  <c:pt idx="1">
                    <c:v>VERSAILLES                </c:v>
                  </c:pt>
                  <c:pt idx="3">
                    <c:v>ST GERMAIN EN LAYE        </c:v>
                  </c:pt>
                  <c:pt idx="6">
                    <c:v>VERSAILLES                </c:v>
                  </c:pt>
                  <c:pt idx="7">
                    <c:v>VERSAILLES                </c:v>
                  </c:pt>
                  <c:pt idx="9">
                    <c:v>VERSAILLES                </c:v>
                  </c:pt>
                  <c:pt idx="10">
                    <c:v>MANTES LA JOLIE</c:v>
                  </c:pt>
                </c:lvl>
                <c:lvl>
                  <c:pt idx="0">
                    <c:v>DESCARTES                     </c:v>
                  </c:pt>
                  <c:pt idx="1">
                    <c:v>HOCHE                         </c:v>
                  </c:pt>
                  <c:pt idx="3">
                    <c:v>JEANNE D'ALBRET</c:v>
                  </c:pt>
                  <c:pt idx="6">
                    <c:v>JULES FERRY                   </c:v>
                  </c:pt>
                  <c:pt idx="7">
                    <c:v>LA BRUYERE                    </c:v>
                  </c:pt>
                  <c:pt idx="9">
                    <c:v>MARIE CURIE                   </c:v>
                  </c:pt>
                  <c:pt idx="10">
                    <c:v>SAINT EXUPERY                </c:v>
                  </c:pt>
                </c:lvl>
              </c:multiLvlStrCache>
            </c:multiLvlStrRef>
          </c:cat>
          <c:val>
            <c:numRef>
              <c:f>'Coût des CPGE'!$D$4:$D$17</c:f>
              <c:numCache>
                <c:formatCode>General</c:formatCode>
                <c:ptCount val="13"/>
                <c:pt idx="0">
                  <c:v>79</c:v>
                </c:pt>
                <c:pt idx="2">
                  <c:v>660.5</c:v>
                </c:pt>
                <c:pt idx="5">
                  <c:v>298</c:v>
                </c:pt>
                <c:pt idx="6">
                  <c:v>370.8</c:v>
                </c:pt>
                <c:pt idx="8">
                  <c:v>134</c:v>
                </c:pt>
                <c:pt idx="9">
                  <c:v>17</c:v>
                </c:pt>
                <c:pt idx="1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B-4AE0-8A7D-8D3F1BAE67A9}"/>
            </c:ext>
          </c:extLst>
        </c:ser>
        <c:ser>
          <c:idx val="1"/>
          <c:order val="1"/>
          <c:tx>
            <c:strRef>
              <c:f>'Coût des CPGE'!$E$3</c:f>
              <c:strCache>
                <c:ptCount val="1"/>
                <c:pt idx="0">
                  <c:v> Total coût CPGE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multiLvlStrRef>
              <c:f>'Coût des CPGE'!$A$4:$C$17</c:f>
              <c:multiLvlStrCache>
                <c:ptCount val="13"/>
                <c:lvl>
                  <c:pt idx="0">
                    <c:v>CPGE 1 et 2 scientifique</c:v>
                  </c:pt>
                  <c:pt idx="1">
                    <c:v>CPGE 1  et 2 Eco et commerce</c:v>
                  </c:pt>
                  <c:pt idx="2">
                    <c:v>CPGE 1 et 2 scientifique</c:v>
                  </c:pt>
                  <c:pt idx="3">
                    <c:v>CPGE 1  et 2 Eco et commerce</c:v>
                  </c:pt>
                  <c:pt idx="4">
                    <c:v>CPGE 1 et 2 littéraire</c:v>
                  </c:pt>
                  <c:pt idx="5">
                    <c:v>CPGE 1 et 2 scientifique </c:v>
                  </c:pt>
                  <c:pt idx="6">
                    <c:v>CPGE 1 et 2 scientifique</c:v>
                  </c:pt>
                  <c:pt idx="7">
                    <c:v>CPGE 1  et 2 Eco et commerce</c:v>
                  </c:pt>
                  <c:pt idx="8">
                    <c:v>CPGE 1 et 2 littéraire</c:v>
                  </c:pt>
                  <c:pt idx="9">
                    <c:v>CPGE 1  et 2 Eco et commerce</c:v>
                  </c:pt>
                  <c:pt idx="10">
                    <c:v>CPGE 1  et 2 Eco et commerce</c:v>
                  </c:pt>
                  <c:pt idx="11">
                    <c:v>CPGE 1 et 2 littéraire</c:v>
                  </c:pt>
                  <c:pt idx="12">
                    <c:v>CPGE 1 et 2 scientifique</c:v>
                  </c:pt>
                </c:lvl>
                <c:lvl>
                  <c:pt idx="0">
                    <c:v>MONTIGNY LE BTX    </c:v>
                  </c:pt>
                  <c:pt idx="1">
                    <c:v>VERSAILLES                </c:v>
                  </c:pt>
                  <c:pt idx="3">
                    <c:v>ST GERMAIN EN LAYE        </c:v>
                  </c:pt>
                  <c:pt idx="6">
                    <c:v>VERSAILLES                </c:v>
                  </c:pt>
                  <c:pt idx="7">
                    <c:v>VERSAILLES                </c:v>
                  </c:pt>
                  <c:pt idx="9">
                    <c:v>VERSAILLES                </c:v>
                  </c:pt>
                  <c:pt idx="10">
                    <c:v>MANTES LA JOLIE</c:v>
                  </c:pt>
                </c:lvl>
                <c:lvl>
                  <c:pt idx="0">
                    <c:v>DESCARTES                     </c:v>
                  </c:pt>
                  <c:pt idx="1">
                    <c:v>HOCHE                         </c:v>
                  </c:pt>
                  <c:pt idx="3">
                    <c:v>JEANNE D'ALBRET</c:v>
                  </c:pt>
                  <c:pt idx="6">
                    <c:v>JULES FERRY                   </c:v>
                  </c:pt>
                  <c:pt idx="7">
                    <c:v>LA BRUYERE                    </c:v>
                  </c:pt>
                  <c:pt idx="9">
                    <c:v>MARIE CURIE                   </c:v>
                  </c:pt>
                  <c:pt idx="10">
                    <c:v>SAINT EXUPERY                </c:v>
                  </c:pt>
                </c:lvl>
              </c:multiLvlStrCache>
            </c:multiLvlStrRef>
          </c:cat>
          <c:val>
            <c:numRef>
              <c:f>'Coût des CPGE'!$E$4:$E$17</c:f>
              <c:numCache>
                <c:formatCode>General</c:formatCode>
                <c:ptCount val="13"/>
                <c:pt idx="0">
                  <c:v>92.25</c:v>
                </c:pt>
                <c:pt idx="2">
                  <c:v>813.12</c:v>
                </c:pt>
                <c:pt idx="5">
                  <c:v>381.45</c:v>
                </c:pt>
                <c:pt idx="6">
                  <c:v>421.95</c:v>
                </c:pt>
                <c:pt idx="8">
                  <c:v>246.3</c:v>
                </c:pt>
                <c:pt idx="9">
                  <c:v>39.9</c:v>
                </c:pt>
                <c:pt idx="12">
                  <c:v>187.67999999999998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B-4AE0-8A7D-8D3F1BAE6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91040"/>
        <c:axId val="267936576"/>
      </c:barChart>
      <c:catAx>
        <c:axId val="25819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baseline="0">
                <a:ln/>
                <a:solidFill>
                  <a:schemeClr val="accent4"/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7936576"/>
        <c:crosses val="autoZero"/>
        <c:auto val="1"/>
        <c:lblAlgn val="ctr"/>
        <c:lblOffset val="100"/>
        <c:noMultiLvlLbl val="0"/>
      </c:catAx>
      <c:valAx>
        <c:axId val="26793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baseline="0">
                <a:ln/>
                <a:solidFill>
                  <a:schemeClr val="accent4"/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19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none" spc="0" baseline="0">
              <a:ln/>
              <a:solidFill>
                <a:schemeClr val="accent4"/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cap="none" spc="0">
          <a:ln/>
          <a:solidFill>
            <a:schemeClr val="accent4"/>
          </a:solidFill>
          <a:effectLst/>
        </a:defRPr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209549</xdr:rowOff>
    </xdr:from>
    <xdr:to>
      <xdr:col>9</xdr:col>
      <xdr:colOff>981075</xdr:colOff>
      <xdr:row>35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NALC-~1/AppData/Local/Temp/Compl&#233;ments%20envoy&#233;s%20aux%20OS%20apr&#232;s%20CTSD%2027-01-20-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e Schiminski" refreshedDate="43854.706756134263" createdVersion="6" refreshedVersion="6" minRefreshableVersion="3" recordCount="13" xr:uid="{00000000-000A-0000-FFFF-FFFF09000000}">
  <cacheSource type="worksheet">
    <worksheetSource ref="A1:P14" sheet="Coût post bac CPGE" r:id="rId2"/>
  </cacheSource>
  <cacheFields count="16">
    <cacheField name="LYCEE" numFmtId="0">
      <sharedItems count="3">
        <s v="LGT"/>
        <s v="LG"/>
        <s v="LPO"/>
      </sharedItems>
    </cacheField>
    <cacheField name="RNE" numFmtId="0">
      <sharedItems count="7">
        <s v="0782539L"/>
        <s v="0781512V"/>
        <s v="0782132U"/>
        <s v="0782562L"/>
        <s v="0782565P"/>
        <s v="0782563M"/>
        <s v="0782567S"/>
      </sharedItems>
    </cacheField>
    <cacheField name="NOM" numFmtId="0">
      <sharedItems count="7">
        <s v="SAINT EXUPERY                "/>
        <s v="DESCARTES                     "/>
        <s v="JEANNE D'ALBRET"/>
        <s v="HOCHE                         "/>
        <s v="JULES FERRY                   "/>
        <s v="LA BRUYERE                    "/>
        <s v="MARIE CURIE                   "/>
      </sharedItems>
    </cacheField>
    <cacheField name="COMMUNE" numFmtId="0">
      <sharedItems count="4">
        <s v="MANTES LA JOLIE"/>
        <s v="MONTIGNY LE BTX    "/>
        <s v="ST GERMAIN EN LAYE        "/>
        <s v="VERSAILLES                "/>
      </sharedItems>
    </cacheField>
    <cacheField name="MEF CPGE" numFmtId="0">
      <sharedItems count="4">
        <s v="CPGE 1 et 2 scientifique"/>
        <s v="CPGE 1 et 2 littéraire"/>
        <s v="CPGE 1  et 2 Eco et commerce"/>
        <s v="CPGE 1 et 2 scientifique "/>
      </sharedItems>
    </cacheField>
    <cacheField name="Effectifs CPGE" numFmtId="0">
      <sharedItems containsSemiMixedTypes="0" containsString="0" containsNumber="1" containsInteger="1" minValue="38" maxValue="586"/>
    </cacheField>
    <cacheField name="Division CPGE" numFmtId="0">
      <sharedItems containsSemiMixedTypes="0" containsString="0" containsNumber="1" containsInteger="1" minValue="2" maxValue="13"/>
    </cacheField>
    <cacheField name="Coût CPGE" numFmtId="0">
      <sharedItems containsSemiMixedTypes="0" containsString="0" containsNumber="1" minValue="17" maxValue="556.5"/>
    </cacheField>
    <cacheField name="H/E CPGE" numFmtId="2">
      <sharedItems containsSemiMixedTypes="0" containsString="0" containsNumber="1" minValue="0.44736842105263158" maxValue="1.6666666666666667"/>
    </cacheField>
    <cacheField name="H/E option par MEF CPGE" numFmtId="2">
      <sharedItems containsSemiMixedTypes="0" containsString="0" containsNumber="1" minValue="5.85" maxValue="87.9"/>
    </cacheField>
    <cacheField name="Total Effectifs prévus CPGE" numFmtId="0">
      <sharedItems containsString="0" containsBlank="1" containsNumber="1" containsInteger="1" minValue="38" maxValue="765"/>
    </cacheField>
    <cacheField name="Nbre Total divisions  CPGE" numFmtId="0">
      <sharedItems containsString="0" containsBlank="1" containsNumber="1" containsInteger="1" minValue="2" maxValue="17"/>
    </cacheField>
    <cacheField name="coût Total CPGE" numFmtId="0">
      <sharedItems containsString="0" containsBlank="1" containsNumber="1" minValue="17" maxValue="660.5"/>
    </cacheField>
    <cacheField name="H/E total options CPGE" numFmtId="0">
      <sharedItems containsString="0" containsBlank="1" containsNumber="1" minValue="8.25" maxValue="141.60000000000002"/>
    </cacheField>
    <cacheField name="Pondé CPGE" numFmtId="0">
      <sharedItems containsString="0" containsBlank="1" containsNumber="1" minValue="1.5" maxValue="11.5"/>
    </cacheField>
    <cacheField name="Total coût CPGE" numFmtId="0">
      <sharedItems containsString="0" containsBlank="1" containsNumber="1" minValue="39.9" maxValue="813.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x v="0"/>
    <x v="0"/>
    <n v="39"/>
    <n v="2"/>
    <n v="65"/>
    <n v="1.6666666666666667"/>
    <n v="5.85"/>
    <n v="119"/>
    <n v="6"/>
    <n v="147"/>
    <n v="37.450000000000003"/>
    <n v="3.23"/>
    <n v="187.67999999999998"/>
  </r>
  <r>
    <x v="0"/>
    <x v="0"/>
    <x v="0"/>
    <x v="0"/>
    <x v="1"/>
    <n v="38"/>
    <n v="2"/>
    <n v="34"/>
    <n v="0.89473684210526316"/>
    <n v="19"/>
    <m/>
    <m/>
    <m/>
    <m/>
    <m/>
    <m/>
  </r>
  <r>
    <x v="0"/>
    <x v="0"/>
    <x v="0"/>
    <x v="0"/>
    <x v="2"/>
    <n v="42"/>
    <n v="2"/>
    <n v="48"/>
    <n v="1.1428571428571428"/>
    <n v="12.6"/>
    <m/>
    <m/>
    <m/>
    <m/>
    <m/>
    <m/>
  </r>
  <r>
    <x v="0"/>
    <x v="1"/>
    <x v="1"/>
    <x v="1"/>
    <x v="0"/>
    <n v="55"/>
    <n v="2"/>
    <n v="79"/>
    <n v="1.4363636363636363"/>
    <n v="8.25"/>
    <n v="55"/>
    <n v="2"/>
    <n v="79"/>
    <n v="8.25"/>
    <n v="5"/>
    <n v="92.25"/>
  </r>
  <r>
    <x v="0"/>
    <x v="2"/>
    <x v="2"/>
    <x v="2"/>
    <x v="3"/>
    <n v="183"/>
    <n v="5"/>
    <n v="213"/>
    <n v="1.1639344262295082"/>
    <n v="27.45"/>
    <n v="318"/>
    <n v="9"/>
    <n v="298"/>
    <n v="81.95"/>
    <n v="1.5"/>
    <n v="381.45"/>
  </r>
  <r>
    <x v="0"/>
    <x v="2"/>
    <x v="2"/>
    <x v="2"/>
    <x v="1"/>
    <n v="70"/>
    <n v="2"/>
    <n v="33"/>
    <n v="0.47142857142857142"/>
    <n v="35"/>
    <m/>
    <m/>
    <m/>
    <m/>
    <m/>
    <m/>
  </r>
  <r>
    <x v="0"/>
    <x v="2"/>
    <x v="2"/>
    <x v="2"/>
    <x v="2"/>
    <n v="65"/>
    <n v="2"/>
    <n v="52"/>
    <n v="0.8"/>
    <n v="19.5"/>
    <m/>
    <m/>
    <m/>
    <m/>
    <m/>
    <m/>
  </r>
  <r>
    <x v="1"/>
    <x v="3"/>
    <x v="3"/>
    <x v="3"/>
    <x v="0"/>
    <n v="586"/>
    <n v="13"/>
    <n v="556.5"/>
    <n v="0.94965870307167233"/>
    <n v="87.9"/>
    <n v="765"/>
    <n v="17"/>
    <n v="660.5"/>
    <n v="141.60000000000002"/>
    <n v="11.02"/>
    <n v="813.12"/>
  </r>
  <r>
    <x v="1"/>
    <x v="3"/>
    <x v="3"/>
    <x v="3"/>
    <x v="2"/>
    <n v="179"/>
    <n v="4"/>
    <n v="104"/>
    <n v="0.58100558659217882"/>
    <n v="53.7"/>
    <m/>
    <m/>
    <m/>
    <m/>
    <m/>
    <m/>
  </r>
  <r>
    <x v="2"/>
    <x v="4"/>
    <x v="4"/>
    <x v="3"/>
    <x v="0"/>
    <n v="252"/>
    <n v="8"/>
    <n v="370.8"/>
    <n v="1.4714285714285715"/>
    <n v="43.65"/>
    <n v="252"/>
    <n v="8"/>
    <n v="370.8"/>
    <n v="43.65"/>
    <n v="7.5"/>
    <n v="421.95"/>
  </r>
  <r>
    <x v="0"/>
    <x v="5"/>
    <x v="5"/>
    <x v="3"/>
    <x v="1"/>
    <n v="158"/>
    <n v="5"/>
    <n v="82"/>
    <n v="0.51898734177215189"/>
    <n v="79"/>
    <n v="244"/>
    <n v="7"/>
    <n v="134"/>
    <n v="104.8"/>
    <n v="7.5"/>
    <n v="246.3"/>
  </r>
  <r>
    <x v="0"/>
    <x v="5"/>
    <x v="5"/>
    <x v="3"/>
    <x v="2"/>
    <n v="86"/>
    <n v="2"/>
    <n v="52"/>
    <n v="0.60465116279069764"/>
    <n v="25.8"/>
    <m/>
    <m/>
    <m/>
    <m/>
    <m/>
    <m/>
  </r>
  <r>
    <x v="0"/>
    <x v="6"/>
    <x v="6"/>
    <x v="3"/>
    <x v="2"/>
    <n v="38"/>
    <n v="2"/>
    <n v="17"/>
    <n v="0.44736842105263158"/>
    <n v="11.4"/>
    <n v="38"/>
    <n v="2"/>
    <n v="17"/>
    <n v="11.4"/>
    <n v="11.5"/>
    <n v="39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colGrandTotals="0" itemPrintTitles="1" createdVersion="6" indent="0" outline="1" outlineData="1" multipleFieldFilters="0" chartFormat="1">
  <location ref="A3:E17" firstHeaderRow="0" firstDataRow="1" firstDataCol="3"/>
  <pivotFields count="16">
    <pivotField subtotalTop="0" showAll="0">
      <items count="4">
        <item x="1"/>
        <item x="0"/>
        <item x="2"/>
        <item t="default"/>
      </items>
    </pivotField>
    <pivotField outline="0" subtotalTop="0" showAll="0">
      <items count="8">
        <item x="1"/>
        <item x="2"/>
        <item x="0"/>
        <item x="3"/>
        <item x="5"/>
        <item x="4"/>
        <item x="6"/>
        <item t="default"/>
      </items>
    </pivotField>
    <pivotField axis="axisRow" outline="0" subtotalTop="0" showAll="0" defaultSubtotal="0">
      <items count="7">
        <item x="1"/>
        <item x="3"/>
        <item x="2"/>
        <item x="4"/>
        <item x="5"/>
        <item x="6"/>
        <item x="0"/>
      </items>
    </pivotField>
    <pivotField axis="axisRow" outline="0" subtotalTop="0" showAll="0" defaultSubtotal="0">
      <items count="4">
        <item x="0"/>
        <item x="1"/>
        <item x="2"/>
        <item x="3"/>
      </items>
    </pivotField>
    <pivotField axis="axisRow" outline="0" subtotalTop="0" showAll="0">
      <items count="5">
        <item x="2"/>
        <item x="1"/>
        <item x="0"/>
        <item x="3"/>
        <item t="default"/>
      </items>
    </pivotField>
    <pivotField showAll="0" defaultSubtotal="0"/>
    <pivotField showAll="0" defaultSubtotal="0"/>
    <pivotField showAll="0" defaultSubtotal="0"/>
    <pivotField numFmtId="2" showAll="0" defaultSubtotal="0"/>
    <pivotField numFmtId="2" showAll="0" defaultSubtotal="0"/>
    <pivotField subtotalTop="0" showAll="0"/>
    <pivotField showAll="0" defaultSubtotal="0"/>
    <pivotField dataField="1" subtotalTop="0" showAll="0"/>
    <pivotField showAll="0" defaultSubtotal="0"/>
    <pivotField showAll="0" defaultSubtotal="0"/>
    <pivotField dataField="1" subtotalTop="0" showAll="0"/>
  </pivotFields>
  <rowFields count="3">
    <field x="2"/>
    <field x="3"/>
    <field x="4"/>
  </rowFields>
  <rowItems count="14">
    <i>
      <x/>
      <x v="1"/>
      <x v="2"/>
    </i>
    <i>
      <x v="1"/>
      <x v="3"/>
      <x/>
    </i>
    <i r="2">
      <x v="2"/>
    </i>
    <i>
      <x v="2"/>
      <x v="2"/>
      <x/>
    </i>
    <i r="2">
      <x v="1"/>
    </i>
    <i r="2">
      <x v="3"/>
    </i>
    <i>
      <x v="3"/>
      <x v="3"/>
      <x v="2"/>
    </i>
    <i>
      <x v="4"/>
      <x v="3"/>
      <x/>
    </i>
    <i r="2">
      <x v="1"/>
    </i>
    <i>
      <x v="5"/>
      <x v="3"/>
      <x/>
    </i>
    <i>
      <x v="6"/>
      <x/>
      <x/>
    </i>
    <i r="2">
      <x v="1"/>
    </i>
    <i r="2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 coût CPGE" fld="12" baseField="2" baseItem="1"/>
    <dataField name=" Total coût CPGE" fld="15" baseField="4" baseItem="2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field="1" type="button" dataOnly="0" labelOnly="1" outline="0"/>
    </format>
    <format dxfId="4">
      <pivotArea dataOnly="0" labelOnly="1" grandRow="1" outline="0" fieldPosition="0"/>
    </format>
    <format dxfId="3">
      <pivotArea type="all" dataOnly="0" outline="0" fieldPosition="0"/>
    </format>
    <format dxfId="2">
      <pivotArea outline="0" collapsedLevelsAreSubtotals="1" fieldPosition="0"/>
    </format>
    <format dxfId="1">
      <pivotArea field="1" type="button" dataOnly="0" labelOnly="1" outline="0"/>
    </format>
    <format dxfId="0">
      <pivotArea dataOnly="0" labelOnly="1" grandRow="1" outline="0" fieldPosition="0"/>
    </format>
  </formats>
  <chartFormats count="2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3:E28" totalsRowShown="0" headerRowDxfId="10">
  <autoFilter ref="A3:E28" xr:uid="{00000000-0009-0000-0100-000001000000}"/>
  <tableColumns count="5">
    <tableColumn id="1" xr3:uid="{00000000-0010-0000-0000-000001000000}" name="Type"/>
    <tableColumn id="2" xr3:uid="{00000000-0010-0000-0000-000002000000}" name="Lycée"/>
    <tableColumn id="3" xr3:uid="{00000000-0010-0000-0000-000003000000}" name="Commune"/>
    <tableColumn id="4" xr3:uid="{00000000-0010-0000-0000-000004000000}" name="Effectifs" dataDxfId="9"/>
    <tableColumn id="5" xr3:uid="{00000000-0010-0000-0000-000005000000}" name="Marge IPS 2020 (heures)" dataDxfId="8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I24" sqref="I24"/>
    </sheetView>
  </sheetViews>
  <sheetFormatPr baseColWidth="10" defaultRowHeight="15" x14ac:dyDescent="0.25"/>
  <cols>
    <col min="2" max="2" width="107" bestFit="1" customWidth="1"/>
    <col min="3" max="3" width="27.85546875" bestFit="1" customWidth="1"/>
    <col min="5" max="5" width="24.28515625" customWidth="1"/>
  </cols>
  <sheetData>
    <row r="1" spans="1:5" s="16" customFormat="1" ht="84.75" customHeight="1" x14ac:dyDescent="0.25">
      <c r="A1" s="37" t="s">
        <v>86</v>
      </c>
      <c r="B1" s="38"/>
      <c r="C1" s="38"/>
      <c r="D1" s="38"/>
      <c r="E1" s="38"/>
    </row>
    <row r="2" spans="1:5" s="16" customFormat="1" x14ac:dyDescent="0.25"/>
    <row r="3" spans="1:5" ht="30.75" customHeight="1" x14ac:dyDescent="0.25">
      <c r="A3" s="17" t="s">
        <v>23</v>
      </c>
      <c r="B3" s="17" t="s">
        <v>24</v>
      </c>
      <c r="C3" s="17" t="s">
        <v>25</v>
      </c>
      <c r="D3" s="18" t="s">
        <v>26</v>
      </c>
      <c r="E3" s="18" t="s">
        <v>27</v>
      </c>
    </row>
    <row r="4" spans="1:5" x14ac:dyDescent="0.25">
      <c r="A4" s="16" t="s">
        <v>0</v>
      </c>
      <c r="B4" s="16" t="s">
        <v>28</v>
      </c>
      <c r="C4" s="16" t="s">
        <v>22</v>
      </c>
      <c r="D4" s="19">
        <v>408</v>
      </c>
      <c r="E4" s="19">
        <v>23</v>
      </c>
    </row>
    <row r="5" spans="1:5" x14ac:dyDescent="0.25">
      <c r="A5" s="16" t="s">
        <v>29</v>
      </c>
      <c r="B5" s="16" t="s">
        <v>30</v>
      </c>
      <c r="C5" s="16" t="s">
        <v>31</v>
      </c>
      <c r="D5" s="19">
        <v>1210</v>
      </c>
      <c r="E5" s="19">
        <v>18</v>
      </c>
    </row>
    <row r="6" spans="1:5" x14ac:dyDescent="0.25">
      <c r="A6" s="16" t="s">
        <v>0</v>
      </c>
      <c r="B6" s="16" t="s">
        <v>32</v>
      </c>
      <c r="C6" s="16" t="s">
        <v>2</v>
      </c>
      <c r="D6" s="19">
        <v>1063</v>
      </c>
      <c r="E6" s="19">
        <v>52</v>
      </c>
    </row>
    <row r="7" spans="1:5" x14ac:dyDescent="0.25">
      <c r="A7" s="16" t="s">
        <v>0</v>
      </c>
      <c r="B7" s="16" t="s">
        <v>33</v>
      </c>
      <c r="C7" s="16" t="s">
        <v>34</v>
      </c>
      <c r="D7" s="19">
        <v>1055</v>
      </c>
      <c r="E7" s="19">
        <v>2</v>
      </c>
    </row>
    <row r="8" spans="1:5" x14ac:dyDescent="0.25">
      <c r="A8" s="16" t="s">
        <v>0</v>
      </c>
      <c r="B8" s="16" t="s">
        <v>35</v>
      </c>
      <c r="C8" s="16" t="s">
        <v>31</v>
      </c>
      <c r="D8" s="19">
        <v>746</v>
      </c>
      <c r="E8" s="19">
        <v>74</v>
      </c>
    </row>
    <row r="9" spans="1:5" x14ac:dyDescent="0.25">
      <c r="A9" s="16" t="s">
        <v>29</v>
      </c>
      <c r="B9" s="16" t="s">
        <v>36</v>
      </c>
      <c r="C9" s="16" t="s">
        <v>37</v>
      </c>
      <c r="D9" s="19">
        <v>1232</v>
      </c>
      <c r="E9" s="19">
        <v>6</v>
      </c>
    </row>
    <row r="10" spans="1:5" x14ac:dyDescent="0.25">
      <c r="A10" s="16" t="s">
        <v>0</v>
      </c>
      <c r="B10" s="16" t="s">
        <v>38</v>
      </c>
      <c r="C10" s="16" t="s">
        <v>39</v>
      </c>
      <c r="D10" s="19">
        <v>773</v>
      </c>
      <c r="E10" s="19">
        <v>6</v>
      </c>
    </row>
    <row r="11" spans="1:5" x14ac:dyDescent="0.25">
      <c r="A11" s="16" t="s">
        <v>29</v>
      </c>
      <c r="B11" s="16" t="s">
        <v>40</v>
      </c>
      <c r="C11" s="16" t="s">
        <v>2</v>
      </c>
      <c r="D11" s="19">
        <v>1531</v>
      </c>
      <c r="E11" s="19">
        <v>38</v>
      </c>
    </row>
    <row r="12" spans="1:5" x14ac:dyDescent="0.25">
      <c r="A12" s="16" t="s">
        <v>41</v>
      </c>
      <c r="B12" s="16" t="s">
        <v>42</v>
      </c>
      <c r="C12" s="16" t="s">
        <v>43</v>
      </c>
      <c r="D12" s="19">
        <v>501</v>
      </c>
      <c r="E12" s="19">
        <v>10</v>
      </c>
    </row>
    <row r="13" spans="1:5" x14ac:dyDescent="0.25">
      <c r="A13" s="16" t="s">
        <v>0</v>
      </c>
      <c r="B13" s="16" t="s">
        <v>44</v>
      </c>
      <c r="C13" s="16" t="s">
        <v>45</v>
      </c>
      <c r="D13" s="19">
        <v>817</v>
      </c>
      <c r="E13" s="19">
        <v>60</v>
      </c>
    </row>
    <row r="14" spans="1:5" x14ac:dyDescent="0.25">
      <c r="A14" s="16" t="s">
        <v>0</v>
      </c>
      <c r="B14" s="16" t="s">
        <v>46</v>
      </c>
      <c r="C14" s="16" t="s">
        <v>47</v>
      </c>
      <c r="D14" s="19">
        <v>2286</v>
      </c>
      <c r="E14" s="19">
        <v>4</v>
      </c>
    </row>
    <row r="15" spans="1:5" x14ac:dyDescent="0.25">
      <c r="A15" s="16" t="s">
        <v>29</v>
      </c>
      <c r="B15" s="16" t="s">
        <v>48</v>
      </c>
      <c r="C15" s="16" t="s">
        <v>49</v>
      </c>
      <c r="D15" s="19">
        <v>1911</v>
      </c>
      <c r="E15" s="19">
        <v>6</v>
      </c>
    </row>
    <row r="16" spans="1:5" x14ac:dyDescent="0.25">
      <c r="A16" s="16" t="s">
        <v>29</v>
      </c>
      <c r="B16" s="16" t="s">
        <v>50</v>
      </c>
      <c r="C16" s="16" t="s">
        <v>51</v>
      </c>
      <c r="D16" s="19">
        <v>724</v>
      </c>
      <c r="E16" s="19">
        <v>53</v>
      </c>
    </row>
    <row r="17" spans="1:5" x14ac:dyDescent="0.25">
      <c r="A17" s="16" t="s">
        <v>0</v>
      </c>
      <c r="B17" s="16" t="s">
        <v>52</v>
      </c>
      <c r="C17" s="16" t="s">
        <v>53</v>
      </c>
      <c r="D17" s="19">
        <v>1203</v>
      </c>
      <c r="E17" s="19">
        <v>4</v>
      </c>
    </row>
    <row r="18" spans="1:5" x14ac:dyDescent="0.25">
      <c r="A18" s="16" t="s">
        <v>0</v>
      </c>
      <c r="B18" s="16" t="s">
        <v>54</v>
      </c>
      <c r="C18" s="16" t="s">
        <v>49</v>
      </c>
      <c r="D18" s="19">
        <v>727</v>
      </c>
      <c r="E18" s="19">
        <v>21</v>
      </c>
    </row>
    <row r="19" spans="1:5" x14ac:dyDescent="0.25">
      <c r="A19" s="16" t="s">
        <v>41</v>
      </c>
      <c r="B19" s="16" t="s">
        <v>55</v>
      </c>
      <c r="C19" s="16" t="s">
        <v>51</v>
      </c>
      <c r="D19" s="19">
        <v>497</v>
      </c>
      <c r="E19" s="19">
        <v>31</v>
      </c>
    </row>
    <row r="20" spans="1:5" x14ac:dyDescent="0.25">
      <c r="A20" s="16" t="s">
        <v>41</v>
      </c>
      <c r="B20" s="16" t="s">
        <v>56</v>
      </c>
      <c r="C20" s="16" t="s">
        <v>51</v>
      </c>
      <c r="D20" s="19">
        <v>411</v>
      </c>
      <c r="E20" s="19">
        <v>28</v>
      </c>
    </row>
    <row r="21" spans="1:5" x14ac:dyDescent="0.25">
      <c r="A21" s="16" t="s">
        <v>41</v>
      </c>
      <c r="B21" s="16" t="s">
        <v>57</v>
      </c>
      <c r="C21" s="16" t="s">
        <v>37</v>
      </c>
      <c r="D21" s="19">
        <v>704</v>
      </c>
      <c r="E21" s="19">
        <v>26</v>
      </c>
    </row>
    <row r="22" spans="1:5" x14ac:dyDescent="0.25">
      <c r="A22" s="16" t="s">
        <v>0</v>
      </c>
      <c r="B22" s="16" t="s">
        <v>58</v>
      </c>
      <c r="C22" s="16" t="s">
        <v>59</v>
      </c>
      <c r="D22" s="19">
        <v>583</v>
      </c>
      <c r="E22" s="19">
        <v>18</v>
      </c>
    </row>
    <row r="23" spans="1:5" x14ac:dyDescent="0.25">
      <c r="A23" s="16" t="s">
        <v>0</v>
      </c>
      <c r="B23" s="16" t="s">
        <v>60</v>
      </c>
      <c r="C23" s="16" t="s">
        <v>61</v>
      </c>
      <c r="D23" s="19">
        <v>1152</v>
      </c>
      <c r="E23" s="19">
        <v>11</v>
      </c>
    </row>
    <row r="24" spans="1:5" x14ac:dyDescent="0.25">
      <c r="A24" s="16" t="s">
        <v>0</v>
      </c>
      <c r="B24" s="16" t="s">
        <v>62</v>
      </c>
      <c r="C24" s="16" t="s">
        <v>63</v>
      </c>
      <c r="D24" s="19">
        <v>757</v>
      </c>
      <c r="E24" s="19">
        <v>9</v>
      </c>
    </row>
    <row r="25" spans="1:5" x14ac:dyDescent="0.25">
      <c r="A25" s="16" t="s">
        <v>0</v>
      </c>
      <c r="B25" s="16" t="s">
        <v>64</v>
      </c>
      <c r="C25" s="16" t="s">
        <v>65</v>
      </c>
      <c r="D25" s="19">
        <v>1008</v>
      </c>
      <c r="E25" s="19">
        <v>7</v>
      </c>
    </row>
    <row r="26" spans="1:5" x14ac:dyDescent="0.25">
      <c r="A26" s="16" t="s">
        <v>41</v>
      </c>
      <c r="B26" s="16" t="s">
        <v>66</v>
      </c>
      <c r="C26" s="16" t="s">
        <v>67</v>
      </c>
      <c r="D26" s="19">
        <v>458</v>
      </c>
      <c r="E26" s="19">
        <v>6</v>
      </c>
    </row>
    <row r="27" spans="1:5" x14ac:dyDescent="0.25">
      <c r="A27" s="16" t="s">
        <v>41</v>
      </c>
      <c r="B27" s="16" t="s">
        <v>68</v>
      </c>
      <c r="C27" s="16" t="s">
        <v>69</v>
      </c>
      <c r="D27" s="19">
        <v>422</v>
      </c>
      <c r="E27" s="19">
        <v>5</v>
      </c>
    </row>
    <row r="28" spans="1:5" x14ac:dyDescent="0.25">
      <c r="A28" s="16" t="s">
        <v>41</v>
      </c>
      <c r="B28" s="16" t="s">
        <v>70</v>
      </c>
      <c r="C28" s="16" t="s">
        <v>71</v>
      </c>
      <c r="D28" s="19">
        <v>261</v>
      </c>
      <c r="E28" s="19">
        <v>3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workbookViewId="0">
      <selection activeCell="F27" sqref="F27"/>
    </sheetView>
  </sheetViews>
  <sheetFormatPr baseColWidth="10" defaultRowHeight="15" x14ac:dyDescent="0.25"/>
  <sheetData>
    <row r="1" spans="1:9" s="16" customFormat="1" ht="53.25" customHeight="1" x14ac:dyDescent="0.25">
      <c r="A1" s="45" t="s">
        <v>85</v>
      </c>
      <c r="B1" s="46"/>
      <c r="C1" s="46"/>
      <c r="D1" s="46"/>
      <c r="E1" s="46"/>
      <c r="F1" s="46"/>
      <c r="G1" s="46"/>
      <c r="H1" s="46"/>
      <c r="I1" s="46"/>
    </row>
    <row r="2" spans="1:9" s="16" customFormat="1" ht="15.75" thickBot="1" x14ac:dyDescent="0.3"/>
    <row r="3" spans="1:9" ht="15.75" thickBot="1" x14ac:dyDescent="0.3">
      <c r="A3" s="4"/>
      <c r="B3" s="39" t="s">
        <v>72</v>
      </c>
      <c r="C3" s="40"/>
      <c r="D3" s="40"/>
      <c r="E3" s="41"/>
      <c r="F3" s="42" t="s">
        <v>73</v>
      </c>
      <c r="G3" s="43"/>
      <c r="H3" s="43"/>
      <c r="I3" s="44"/>
    </row>
    <row r="4" spans="1:9" ht="15.75" thickBot="1" x14ac:dyDescent="0.3">
      <c r="A4" s="7"/>
      <c r="B4" s="5"/>
      <c r="C4" s="5"/>
      <c r="D4" s="5"/>
      <c r="E4" s="5"/>
      <c r="F4" s="15"/>
      <c r="G4" s="15"/>
      <c r="H4" s="15"/>
      <c r="I4" s="15"/>
    </row>
    <row r="5" spans="1:9" ht="15.75" thickBot="1" x14ac:dyDescent="0.3">
      <c r="A5" s="12"/>
      <c r="B5" s="9" t="s">
        <v>74</v>
      </c>
      <c r="C5" s="9" t="s">
        <v>75</v>
      </c>
      <c r="D5" s="14" t="s">
        <v>76</v>
      </c>
      <c r="E5" s="9" t="s">
        <v>77</v>
      </c>
      <c r="F5" s="11" t="s">
        <v>78</v>
      </c>
      <c r="G5" s="11" t="s">
        <v>79</v>
      </c>
      <c r="H5" s="11" t="s">
        <v>80</v>
      </c>
      <c r="I5" s="8" t="s">
        <v>77</v>
      </c>
    </row>
    <row r="6" spans="1:9" ht="15.75" thickBot="1" x14ac:dyDescent="0.3">
      <c r="A6" s="13" t="s">
        <v>81</v>
      </c>
      <c r="B6" s="10">
        <v>71650</v>
      </c>
      <c r="C6" s="6">
        <v>6180</v>
      </c>
      <c r="D6" s="20">
        <v>77830</v>
      </c>
      <c r="E6" s="21">
        <v>1199</v>
      </c>
      <c r="F6" s="22">
        <v>313</v>
      </c>
      <c r="G6" s="23">
        <v>40</v>
      </c>
      <c r="H6" s="23">
        <v>353</v>
      </c>
      <c r="I6" s="24">
        <v>0</v>
      </c>
    </row>
    <row r="7" spans="1:9" ht="15.75" thickBot="1" x14ac:dyDescent="0.3">
      <c r="A7" s="25" t="s">
        <v>82</v>
      </c>
      <c r="B7" s="26">
        <v>3015</v>
      </c>
      <c r="C7" s="27">
        <v>212</v>
      </c>
      <c r="D7" s="20">
        <v>3227</v>
      </c>
      <c r="E7" s="28">
        <v>36</v>
      </c>
      <c r="F7" s="22">
        <v>-20</v>
      </c>
      <c r="G7" s="23">
        <v>18</v>
      </c>
      <c r="H7" s="23">
        <v>-2</v>
      </c>
      <c r="I7" s="24">
        <v>0</v>
      </c>
    </row>
    <row r="8" spans="1:9" ht="15.75" thickBot="1" x14ac:dyDescent="0.3">
      <c r="A8" s="13" t="s">
        <v>83</v>
      </c>
      <c r="B8" s="10">
        <v>67187</v>
      </c>
      <c r="C8" s="6">
        <v>9986</v>
      </c>
      <c r="D8" s="20">
        <v>77174</v>
      </c>
      <c r="E8" s="29">
        <v>902</v>
      </c>
      <c r="F8" s="22">
        <v>-10</v>
      </c>
      <c r="G8" s="23">
        <v>9</v>
      </c>
      <c r="H8" s="23">
        <v>0</v>
      </c>
      <c r="I8" s="24">
        <v>0</v>
      </c>
    </row>
    <row r="9" spans="1:9" ht="15.75" thickBot="1" x14ac:dyDescent="0.3">
      <c r="A9" s="25" t="s">
        <v>84</v>
      </c>
      <c r="B9" s="27">
        <v>36</v>
      </c>
      <c r="C9" s="27">
        <v>5</v>
      </c>
      <c r="D9" s="14">
        <v>41</v>
      </c>
      <c r="E9" s="28">
        <v>0</v>
      </c>
      <c r="F9" s="22">
        <v>-2</v>
      </c>
      <c r="G9" s="23">
        <v>0</v>
      </c>
      <c r="H9" s="23">
        <v>-2</v>
      </c>
      <c r="I9" s="24">
        <v>0</v>
      </c>
    </row>
    <row r="10" spans="1:9" ht="15.75" thickBot="1" x14ac:dyDescent="0.3">
      <c r="A10" s="5"/>
      <c r="B10" s="5"/>
      <c r="C10" s="5"/>
      <c r="D10" s="5"/>
      <c r="E10" s="5"/>
      <c r="F10" s="15"/>
      <c r="G10" s="15"/>
      <c r="H10" s="15"/>
      <c r="I10" s="15"/>
    </row>
    <row r="11" spans="1:9" ht="15.75" thickBot="1" x14ac:dyDescent="0.3">
      <c r="A11" s="13" t="s">
        <v>76</v>
      </c>
      <c r="B11" s="30">
        <v>141888</v>
      </c>
      <c r="C11" s="30">
        <v>16383</v>
      </c>
      <c r="D11" s="20">
        <v>158271</v>
      </c>
      <c r="E11" s="30">
        <v>2137</v>
      </c>
      <c r="F11" s="31">
        <v>281</v>
      </c>
      <c r="G11" s="31">
        <v>67</v>
      </c>
      <c r="H11" s="31">
        <v>348</v>
      </c>
      <c r="I11" s="32">
        <v>0</v>
      </c>
    </row>
  </sheetData>
  <mergeCells count="3">
    <mergeCell ref="B3:E3"/>
    <mergeCell ref="F3:I3"/>
    <mergeCell ref="A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4"/>
  <sheetViews>
    <sheetView workbookViewId="0">
      <selection activeCell="C12" sqref="C12"/>
    </sheetView>
  </sheetViews>
  <sheetFormatPr baseColWidth="10" defaultRowHeight="15" x14ac:dyDescent="0.25"/>
  <cols>
    <col min="1" max="1" width="23.7109375" customWidth="1"/>
    <col min="2" max="2" width="25.28515625" customWidth="1"/>
    <col min="3" max="3" width="27" customWidth="1"/>
    <col min="4" max="4" width="14.140625" customWidth="1"/>
    <col min="5" max="5" width="18.28515625" customWidth="1"/>
    <col min="6" max="6" width="15.28515625" customWidth="1"/>
    <col min="7" max="7" width="10.42578125" customWidth="1"/>
    <col min="8" max="8" width="18.5703125" customWidth="1"/>
    <col min="9" max="10" width="15.28515625" customWidth="1"/>
    <col min="11" max="11" width="8.85546875" customWidth="1"/>
    <col min="12" max="12" width="5.85546875" customWidth="1"/>
    <col min="13" max="13" width="8.85546875" bestFit="1" customWidth="1"/>
    <col min="14" max="14" width="5.85546875" customWidth="1"/>
    <col min="15" max="15" width="8.85546875" customWidth="1"/>
    <col min="16" max="16" width="12.5703125" bestFit="1" customWidth="1"/>
    <col min="17" max="17" width="30" bestFit="1" customWidth="1"/>
  </cols>
  <sheetData>
    <row r="1" spans="1:6" ht="74.25" customHeight="1" x14ac:dyDescent="0.25">
      <c r="A1" s="47" t="s">
        <v>87</v>
      </c>
      <c r="B1" s="47"/>
      <c r="C1" s="47"/>
      <c r="D1" s="47"/>
      <c r="E1" s="47"/>
      <c r="F1" s="16"/>
    </row>
    <row r="3" spans="1:6" ht="20.100000000000001" customHeight="1" x14ac:dyDescent="0.25">
      <c r="A3" s="2" t="s">
        <v>13</v>
      </c>
      <c r="B3" s="2" t="s">
        <v>12</v>
      </c>
      <c r="C3" s="2" t="s">
        <v>17</v>
      </c>
      <c r="D3" s="3" t="s">
        <v>15</v>
      </c>
      <c r="E3" s="3" t="s">
        <v>16</v>
      </c>
    </row>
    <row r="4" spans="1:6" ht="20.100000000000001" customHeight="1" x14ac:dyDescent="0.25">
      <c r="A4" s="3" t="s">
        <v>4</v>
      </c>
      <c r="B4" s="3" t="s">
        <v>5</v>
      </c>
      <c r="C4" s="3" t="s">
        <v>18</v>
      </c>
      <c r="D4" s="1">
        <v>79</v>
      </c>
      <c r="E4" s="1">
        <v>92.25</v>
      </c>
    </row>
    <row r="5" spans="1:6" ht="20.100000000000001" customHeight="1" x14ac:dyDescent="0.25">
      <c r="A5" s="3" t="s">
        <v>8</v>
      </c>
      <c r="B5" s="3" t="s">
        <v>9</v>
      </c>
      <c r="C5" s="3" t="s">
        <v>20</v>
      </c>
      <c r="D5" s="1"/>
      <c r="E5" s="1"/>
    </row>
    <row r="6" spans="1:6" ht="20.100000000000001" customHeight="1" x14ac:dyDescent="0.25">
      <c r="A6" s="3"/>
      <c r="B6" s="3"/>
      <c r="C6" s="3" t="s">
        <v>18</v>
      </c>
      <c r="D6" s="1">
        <v>660.5</v>
      </c>
      <c r="E6" s="1">
        <v>813.12</v>
      </c>
    </row>
    <row r="7" spans="1:6" ht="20.100000000000001" customHeight="1" x14ac:dyDescent="0.25">
      <c r="A7" s="3" t="s">
        <v>7</v>
      </c>
      <c r="B7" s="3" t="s">
        <v>6</v>
      </c>
      <c r="C7" s="3" t="s">
        <v>20</v>
      </c>
      <c r="D7" s="1"/>
      <c r="E7" s="1"/>
    </row>
    <row r="8" spans="1:6" ht="20.100000000000001" customHeight="1" x14ac:dyDescent="0.25">
      <c r="A8" s="3"/>
      <c r="B8" s="3"/>
      <c r="C8" s="3" t="s">
        <v>19</v>
      </c>
      <c r="D8" s="1"/>
      <c r="E8" s="1"/>
    </row>
    <row r="9" spans="1:6" ht="20.100000000000001" customHeight="1" x14ac:dyDescent="0.25">
      <c r="A9" s="3"/>
      <c r="B9" s="3"/>
      <c r="C9" s="3" t="s">
        <v>21</v>
      </c>
      <c r="D9" s="1">
        <v>298</v>
      </c>
      <c r="E9" s="1">
        <v>381.45</v>
      </c>
    </row>
    <row r="10" spans="1:6" ht="20.100000000000001" customHeight="1" x14ac:dyDescent="0.25">
      <c r="A10" s="3" t="s">
        <v>1</v>
      </c>
      <c r="B10" s="3" t="s">
        <v>9</v>
      </c>
      <c r="C10" s="3" t="s">
        <v>18</v>
      </c>
      <c r="D10" s="1">
        <v>370.8</v>
      </c>
      <c r="E10" s="1">
        <v>421.95</v>
      </c>
    </row>
    <row r="11" spans="1:6" ht="20.100000000000001" customHeight="1" x14ac:dyDescent="0.25">
      <c r="A11" s="3" t="s">
        <v>10</v>
      </c>
      <c r="B11" s="3" t="s">
        <v>9</v>
      </c>
      <c r="C11" s="3" t="s">
        <v>20</v>
      </c>
      <c r="D11" s="1"/>
      <c r="E11" s="1"/>
    </row>
    <row r="12" spans="1:6" ht="20.100000000000001" customHeight="1" x14ac:dyDescent="0.25">
      <c r="A12" s="3"/>
      <c r="B12" s="3"/>
      <c r="C12" s="3" t="s">
        <v>19</v>
      </c>
      <c r="D12" s="1">
        <v>134</v>
      </c>
      <c r="E12" s="1">
        <v>246.3</v>
      </c>
    </row>
    <row r="13" spans="1:6" ht="20.100000000000001" customHeight="1" x14ac:dyDescent="0.25">
      <c r="A13" s="3" t="s">
        <v>11</v>
      </c>
      <c r="B13" s="3" t="s">
        <v>9</v>
      </c>
      <c r="C13" s="3" t="s">
        <v>20</v>
      </c>
      <c r="D13" s="1">
        <v>17</v>
      </c>
      <c r="E13" s="1">
        <v>39.9</v>
      </c>
    </row>
    <row r="14" spans="1:6" ht="20.100000000000001" customHeight="1" x14ac:dyDescent="0.25">
      <c r="A14" s="3" t="s">
        <v>3</v>
      </c>
      <c r="B14" s="3" t="s">
        <v>2</v>
      </c>
      <c r="C14" s="3" t="s">
        <v>20</v>
      </c>
      <c r="D14" s="1"/>
      <c r="E14" s="1"/>
    </row>
    <row r="15" spans="1:6" ht="20.100000000000001" customHeight="1" x14ac:dyDescent="0.25">
      <c r="A15" s="3"/>
      <c r="B15" s="3"/>
      <c r="C15" s="3" t="s">
        <v>19</v>
      </c>
      <c r="D15" s="1"/>
      <c r="E15" s="1"/>
    </row>
    <row r="16" spans="1:6" ht="20.100000000000001" customHeight="1" x14ac:dyDescent="0.25">
      <c r="A16" s="3"/>
      <c r="B16" s="3"/>
      <c r="C16" s="3" t="s">
        <v>18</v>
      </c>
      <c r="D16" s="1">
        <v>147</v>
      </c>
      <c r="E16" s="1">
        <v>187.67999999999998</v>
      </c>
    </row>
    <row r="17" spans="1:5" ht="20.100000000000001" customHeight="1" x14ac:dyDescent="0.25">
      <c r="A17" s="3" t="s">
        <v>14</v>
      </c>
      <c r="B17" s="3"/>
      <c r="C17" s="3"/>
      <c r="D17" s="1">
        <v>1706.3</v>
      </c>
      <c r="E17" s="1">
        <v>2182.65</v>
      </c>
    </row>
    <row r="18" spans="1:5" ht="20.100000000000001" customHeight="1" x14ac:dyDescent="0.25"/>
    <row r="19" spans="1:5" ht="20.100000000000001" customHeight="1" x14ac:dyDescent="0.25"/>
    <row r="20" spans="1:5" ht="20.100000000000001" customHeight="1" x14ac:dyDescent="0.25"/>
    <row r="21" spans="1:5" ht="20.100000000000001" customHeight="1" x14ac:dyDescent="0.25"/>
    <row r="22" spans="1:5" ht="20.100000000000001" customHeight="1" x14ac:dyDescent="0.25"/>
    <row r="23" spans="1:5" ht="20.100000000000001" customHeight="1" x14ac:dyDescent="0.25"/>
    <row r="24" spans="1:5" ht="20.100000000000001" customHeight="1" x14ac:dyDescent="0.25"/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6" orientation="landscape" r:id="rId2"/>
  <headerFooter>
    <oddHeader>&amp;LDSDEN 78
DOS2&amp;CEtude sur le coût des CPGE pour le département des Yvelines&amp;R&amp;D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>
      <selection activeCell="A23" sqref="A23"/>
    </sheetView>
  </sheetViews>
  <sheetFormatPr baseColWidth="10" defaultRowHeight="15" x14ac:dyDescent="0.25"/>
  <cols>
    <col min="1" max="1" width="58.140625" customWidth="1"/>
  </cols>
  <sheetData>
    <row r="1" spans="1:1" s="16" customFormat="1" ht="15.75" thickBot="1" x14ac:dyDescent="0.3">
      <c r="A1" s="48" t="s">
        <v>92</v>
      </c>
    </row>
    <row r="2" spans="1:1" s="16" customFormat="1" ht="54.75" customHeight="1" thickTop="1" thickBot="1" x14ac:dyDescent="0.3">
      <c r="A2" s="49"/>
    </row>
    <row r="3" spans="1:1" s="16" customFormat="1" ht="15.75" thickTop="1" x14ac:dyDescent="0.25"/>
    <row r="4" spans="1:1" ht="22.5" customHeight="1" x14ac:dyDescent="0.25">
      <c r="A4" s="34" t="s">
        <v>90</v>
      </c>
    </row>
    <row r="5" spans="1:1" x14ac:dyDescent="0.25">
      <c r="A5" s="33" t="s">
        <v>88</v>
      </c>
    </row>
    <row r="6" spans="1:1" x14ac:dyDescent="0.25">
      <c r="A6" s="33" t="s">
        <v>89</v>
      </c>
    </row>
    <row r="7" spans="1:1" x14ac:dyDescent="0.25">
      <c r="A7" s="33" t="s">
        <v>93</v>
      </c>
    </row>
    <row r="8" spans="1:1" ht="30.75" customHeight="1" x14ac:dyDescent="0.25">
      <c r="A8" s="35" t="s">
        <v>91</v>
      </c>
    </row>
    <row r="9" spans="1:1" ht="40.5" x14ac:dyDescent="0.25">
      <c r="A9" s="36" t="s">
        <v>94</v>
      </c>
    </row>
    <row r="10" spans="1:1" ht="40.5" x14ac:dyDescent="0.25">
      <c r="A10" s="36" t="s">
        <v>95</v>
      </c>
    </row>
    <row r="11" spans="1:1" ht="40.5" x14ac:dyDescent="0.25">
      <c r="A11" s="36" t="s">
        <v>96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IPS lycées</vt:lpstr>
      <vt:lpstr>Budget</vt:lpstr>
      <vt:lpstr>Coût des CPGE</vt:lpstr>
      <vt:lpstr>Structures</vt:lpstr>
    </vt:vector>
  </TitlesOfParts>
  <Company>DSI-Rectorat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Cretenet</dc:creator>
  <cp:lastModifiedBy>Angélique</cp:lastModifiedBy>
  <cp:lastPrinted>2020-01-24T16:40:19Z</cp:lastPrinted>
  <dcterms:created xsi:type="dcterms:W3CDTF">2018-01-30T09:50:00Z</dcterms:created>
  <dcterms:modified xsi:type="dcterms:W3CDTF">2020-02-06T19:42:02Z</dcterms:modified>
</cp:coreProperties>
</file>