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EGPA" sheetId="1" r:id="rId1"/>
  </sheets>
  <definedNames>
    <definedName name="_xlnm._FilterDatabase" localSheetId="0" hidden="1">'SEGPA'!$A$8:$I$26</definedName>
    <definedName name="_xlnm.Print_Titles" localSheetId="0">'SEGPA'!$1:$8</definedName>
  </definedNames>
  <calcPr fullCalcOnLoad="1"/>
</workbook>
</file>

<file path=xl/sharedStrings.xml><?xml version="1.0" encoding="utf-8"?>
<sst xmlns="http://schemas.openxmlformats.org/spreadsheetml/2006/main" count="65" uniqueCount="62">
  <si>
    <t>COMMUNES</t>
  </si>
  <si>
    <t>RNE</t>
  </si>
  <si>
    <t>ETAB</t>
  </si>
  <si>
    <t>EFF PREVU</t>
  </si>
  <si>
    <t xml:space="preserve">HP </t>
  </si>
  <si>
    <t xml:space="preserve">HSA </t>
  </si>
  <si>
    <t>DSDEN 92</t>
  </si>
  <si>
    <t>DOS</t>
  </si>
  <si>
    <t>DHG</t>
  </si>
  <si>
    <t>IMP</t>
  </si>
  <si>
    <t>%HSA sans les IMP</t>
  </si>
  <si>
    <t>ANDRE MALRAUX</t>
  </si>
  <si>
    <t>ASNIERES-SUR-SEINE</t>
  </si>
  <si>
    <t>ROMAIN ROLLAND</t>
  </si>
  <si>
    <t>BAGNEUX</t>
  </si>
  <si>
    <t>JEAN RENOIR</t>
  </si>
  <si>
    <t>BOULOGNE-BILLANCOURT</t>
  </si>
  <si>
    <t>EVARISTE GALOIS</t>
  </si>
  <si>
    <t>BOURG-LA-REINE</t>
  </si>
  <si>
    <t>PAUL ELUARD</t>
  </si>
  <si>
    <t>CHATILLON</t>
  </si>
  <si>
    <t>JEAN MACE</t>
  </si>
  <si>
    <t>CLICHY</t>
  </si>
  <si>
    <t>MARGUERITE DURAS</t>
  </si>
  <si>
    <t>COLOMBES</t>
  </si>
  <si>
    <t>GEORGES POMPIDOU</t>
  </si>
  <si>
    <t>COURBEVOIE</t>
  </si>
  <si>
    <t>PASTEUR</t>
  </si>
  <si>
    <t>GENNEVILLIERS</t>
  </si>
  <si>
    <t>LE PLESSIS-ROBINSON</t>
  </si>
  <si>
    <t>ARMANDE BEJART</t>
  </si>
  <si>
    <t>MEUDON</t>
  </si>
  <si>
    <t>ROBERT DOISNEAU</t>
  </si>
  <si>
    <t>MONTROUGE</t>
  </si>
  <si>
    <t>JEAN PERRIN</t>
  </si>
  <si>
    <t>NANTERRE</t>
  </si>
  <si>
    <t>ANDRE DOUCET</t>
  </si>
  <si>
    <t>JULES VERNE</t>
  </si>
  <si>
    <t>RUEIL-MALMAISON</t>
  </si>
  <si>
    <t>HENRI SELLIER</t>
  </si>
  <si>
    <t>SURESNES</t>
  </si>
  <si>
    <t>VILLENEUVE-LA-GARENNE</t>
  </si>
  <si>
    <t>0921499E</t>
  </si>
  <si>
    <t>0921777G</t>
  </si>
  <si>
    <t>0921546F</t>
  </si>
  <si>
    <t>0921169W</t>
  </si>
  <si>
    <t>0921395S</t>
  </si>
  <si>
    <t>0921403A</t>
  </si>
  <si>
    <t>0921402Z</t>
  </si>
  <si>
    <t>0921624R</t>
  </si>
  <si>
    <t>0921495A</t>
  </si>
  <si>
    <t>0921549J</t>
  </si>
  <si>
    <t>921542B</t>
  </si>
  <si>
    <t>0921192W</t>
  </si>
  <si>
    <t>0922702M</t>
  </si>
  <si>
    <t>0922351F</t>
  </si>
  <si>
    <t>0921558U</t>
  </si>
  <si>
    <t>0921247F</t>
  </si>
  <si>
    <t>0921544D</t>
  </si>
  <si>
    <t>CTSD du 23/01/2020 (document de travail)</t>
  </si>
  <si>
    <t xml:space="preserve">RENTRÉE 2020-2021 : EFFECTIFS PREVISIONNELS ET DOTATIONS INITIALES DES SEGPA DES HAUTS DE SEINE  </t>
  </si>
  <si>
    <t>(sous réserve du CTA)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</si>
</sst>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2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9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4" borderId="11" xfId="49" applyFont="1" applyFill="1" applyBorder="1" applyAlignment="1">
      <alignment horizontal="left" vertical="center"/>
      <protection/>
    </xf>
    <xf numFmtId="0" fontId="20" fillId="24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0" fontId="0" fillId="0" borderId="11" xfId="51" applyNumberFormat="1" applyFont="1" applyBorder="1" applyAlignment="1">
      <alignment vertical="center"/>
    </xf>
    <xf numFmtId="0" fontId="20" fillId="24" borderId="12" xfId="49" applyFont="1" applyFill="1" applyBorder="1" applyAlignment="1">
      <alignment horizontal="left" vertical="center"/>
      <protection/>
    </xf>
    <xf numFmtId="0" fontId="20" fillId="24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2" fontId="0" fillId="0" borderId="0" xfId="0" applyNumberFormat="1" applyAlignment="1">
      <alignment vertical="center"/>
    </xf>
    <xf numFmtId="0" fontId="20" fillId="0" borderId="12" xfId="49" applyFont="1" applyFill="1" applyBorder="1" applyAlignment="1">
      <alignment horizontal="left" vertical="center"/>
      <protection/>
    </xf>
    <xf numFmtId="0" fontId="20" fillId="0" borderId="12" xfId="0" applyFont="1" applyFill="1" applyBorder="1" applyAlignment="1">
      <alignment horizontal="left" vertical="center"/>
    </xf>
    <xf numFmtId="0" fontId="20" fillId="24" borderId="13" xfId="49" applyFont="1" applyFill="1" applyBorder="1" applyAlignment="1">
      <alignment horizontal="left" vertical="center"/>
      <protection/>
    </xf>
    <xf numFmtId="0" fontId="20" fillId="24" borderId="13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0" fontId="0" fillId="0" borderId="14" xfId="51" applyNumberFormat="1" applyFont="1" applyBorder="1" applyAlignment="1">
      <alignment vertical="center"/>
    </xf>
    <xf numFmtId="10" fontId="19" fillId="0" borderId="10" xfId="51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11.421875" defaultRowHeight="12.75"/>
  <cols>
    <col min="1" max="1" width="11.421875" style="1" customWidth="1"/>
    <col min="2" max="2" width="23.140625" style="1" customWidth="1"/>
    <col min="3" max="3" width="28.8515625" style="1" customWidth="1"/>
    <col min="4" max="4" width="8.8515625" style="1" customWidth="1"/>
    <col min="5" max="5" width="12.00390625" style="1" customWidth="1"/>
    <col min="6" max="6" width="10.28125" style="1" customWidth="1"/>
    <col min="7" max="7" width="10.7109375" style="1" customWidth="1"/>
    <col min="8" max="8" width="11.8515625" style="1" customWidth="1"/>
    <col min="9" max="16384" width="11.421875" style="1" customWidth="1"/>
  </cols>
  <sheetData>
    <row r="1" spans="1:9" ht="12.75">
      <c r="A1" s="1" t="s">
        <v>6</v>
      </c>
      <c r="I1" s="20">
        <v>43845</v>
      </c>
    </row>
    <row r="2" ht="12.75">
      <c r="A2" s="1" t="s">
        <v>7</v>
      </c>
    </row>
    <row r="4" spans="1:9" ht="24" customHeight="1">
      <c r="A4" s="23" t="s">
        <v>60</v>
      </c>
      <c r="B4" s="23"/>
      <c r="C4" s="23"/>
      <c r="D4" s="23"/>
      <c r="E4" s="23"/>
      <c r="F4" s="23"/>
      <c r="G4" s="23"/>
      <c r="H4" s="23"/>
      <c r="I4" s="23"/>
    </row>
    <row r="5" spans="1:9" ht="21" customHeight="1">
      <c r="A5" s="24" t="s">
        <v>59</v>
      </c>
      <c r="B5" s="24"/>
      <c r="C5" s="24"/>
      <c r="D5" s="24"/>
      <c r="E5" s="24"/>
      <c r="F5" s="24"/>
      <c r="G5" s="24"/>
      <c r="H5" s="24"/>
      <c r="I5" s="24"/>
    </row>
    <row r="6" spans="1:9" ht="21" customHeight="1">
      <c r="A6" s="24" t="s">
        <v>61</v>
      </c>
      <c r="B6" s="24"/>
      <c r="C6" s="24"/>
      <c r="D6" s="24"/>
      <c r="E6" s="24"/>
      <c r="F6" s="24"/>
      <c r="G6" s="24"/>
      <c r="H6" s="24"/>
      <c r="I6" s="24"/>
    </row>
    <row r="8" spans="1:9" s="3" customFormat="1" ht="33.75" customHeight="1">
      <c r="A8" s="2" t="s">
        <v>1</v>
      </c>
      <c r="B8" s="2" t="s">
        <v>0</v>
      </c>
      <c r="C8" s="2" t="s">
        <v>2</v>
      </c>
      <c r="D8" s="2" t="s">
        <v>3</v>
      </c>
      <c r="E8" s="2" t="s">
        <v>8</v>
      </c>
      <c r="F8" s="2" t="s">
        <v>4</v>
      </c>
      <c r="G8" s="2" t="s">
        <v>5</v>
      </c>
      <c r="H8" s="2" t="s">
        <v>10</v>
      </c>
      <c r="I8" s="2" t="s">
        <v>9</v>
      </c>
    </row>
    <row r="9" spans="1:10" ht="19.5" customHeight="1">
      <c r="A9" s="5" t="s">
        <v>44</v>
      </c>
      <c r="B9" s="5" t="s">
        <v>12</v>
      </c>
      <c r="C9" s="4" t="s">
        <v>11</v>
      </c>
      <c r="D9" s="6">
        <v>44</v>
      </c>
      <c r="E9" s="8">
        <f aca="true" t="shared" si="0" ref="E9:E24">F9+G9+I9</f>
        <v>130</v>
      </c>
      <c r="F9" s="7">
        <v>120</v>
      </c>
      <c r="G9" s="7">
        <v>9.5</v>
      </c>
      <c r="H9" s="9">
        <f aca="true" t="shared" si="1" ref="H9:H26">G9/(E9-I9)</f>
        <v>0.07335907335907337</v>
      </c>
      <c r="I9" s="7">
        <v>0.5</v>
      </c>
      <c r="J9" s="13"/>
    </row>
    <row r="10" spans="1:10" ht="19.5" customHeight="1">
      <c r="A10" s="11" t="s">
        <v>45</v>
      </c>
      <c r="B10" s="11" t="s">
        <v>14</v>
      </c>
      <c r="C10" s="10" t="s">
        <v>13</v>
      </c>
      <c r="D10" s="12">
        <v>43</v>
      </c>
      <c r="E10" s="8">
        <f t="shared" si="0"/>
        <v>104</v>
      </c>
      <c r="F10" s="7">
        <v>100</v>
      </c>
      <c r="G10" s="7">
        <v>3.5</v>
      </c>
      <c r="H10" s="9">
        <f t="shared" si="1"/>
        <v>0.033816425120772944</v>
      </c>
      <c r="I10" s="7">
        <v>0.5</v>
      </c>
      <c r="J10" s="13"/>
    </row>
    <row r="11" spans="1:10" ht="19.5" customHeight="1">
      <c r="A11" s="11" t="s">
        <v>46</v>
      </c>
      <c r="B11" s="11" t="s">
        <v>16</v>
      </c>
      <c r="C11" s="10" t="s">
        <v>15</v>
      </c>
      <c r="D11" s="12">
        <v>54</v>
      </c>
      <c r="E11" s="8">
        <f t="shared" si="0"/>
        <v>130</v>
      </c>
      <c r="F11" s="7">
        <v>120</v>
      </c>
      <c r="G11" s="7">
        <v>9.5</v>
      </c>
      <c r="H11" s="9">
        <f t="shared" si="1"/>
        <v>0.07335907335907337</v>
      </c>
      <c r="I11" s="7">
        <v>0.5</v>
      </c>
      <c r="J11" s="13"/>
    </row>
    <row r="12" spans="1:10" ht="19.5" customHeight="1">
      <c r="A12" s="11" t="s">
        <v>47</v>
      </c>
      <c r="B12" s="15" t="s">
        <v>18</v>
      </c>
      <c r="C12" s="14" t="s">
        <v>17</v>
      </c>
      <c r="D12" s="12">
        <v>52</v>
      </c>
      <c r="E12" s="8">
        <f t="shared" si="0"/>
        <v>130</v>
      </c>
      <c r="F12" s="7">
        <v>120</v>
      </c>
      <c r="G12" s="7">
        <v>9.5</v>
      </c>
      <c r="H12" s="9">
        <f t="shared" si="1"/>
        <v>0.07335907335907337</v>
      </c>
      <c r="I12" s="7">
        <v>0.5</v>
      </c>
      <c r="J12" s="13"/>
    </row>
    <row r="13" spans="1:10" ht="19.5" customHeight="1">
      <c r="A13" s="11" t="s">
        <v>48</v>
      </c>
      <c r="B13" s="11" t="s">
        <v>20</v>
      </c>
      <c r="C13" s="10" t="s">
        <v>19</v>
      </c>
      <c r="D13" s="12">
        <v>54</v>
      </c>
      <c r="E13" s="8">
        <f t="shared" si="0"/>
        <v>130</v>
      </c>
      <c r="F13" s="7">
        <v>120</v>
      </c>
      <c r="G13" s="7">
        <v>9.5</v>
      </c>
      <c r="H13" s="9">
        <f t="shared" si="1"/>
        <v>0.07335907335907337</v>
      </c>
      <c r="I13" s="7">
        <v>0.5</v>
      </c>
      <c r="J13" s="13"/>
    </row>
    <row r="14" spans="1:10" ht="19.5" customHeight="1">
      <c r="A14" s="11" t="s">
        <v>49</v>
      </c>
      <c r="B14" s="11" t="s">
        <v>22</v>
      </c>
      <c r="C14" s="10" t="s">
        <v>21</v>
      </c>
      <c r="D14" s="12">
        <v>37</v>
      </c>
      <c r="E14" s="8">
        <f t="shared" si="0"/>
        <v>104</v>
      </c>
      <c r="F14" s="7">
        <v>100</v>
      </c>
      <c r="G14" s="7">
        <v>3.5</v>
      </c>
      <c r="H14" s="9">
        <f t="shared" si="1"/>
        <v>0.033816425120772944</v>
      </c>
      <c r="I14" s="7">
        <v>0.5</v>
      </c>
      <c r="J14" s="13"/>
    </row>
    <row r="15" spans="1:10" ht="19.5" customHeight="1">
      <c r="A15" s="11" t="s">
        <v>50</v>
      </c>
      <c r="B15" s="11" t="s">
        <v>24</v>
      </c>
      <c r="C15" s="10" t="s">
        <v>23</v>
      </c>
      <c r="D15" s="12">
        <v>50</v>
      </c>
      <c r="E15" s="8">
        <f t="shared" si="0"/>
        <v>130</v>
      </c>
      <c r="F15" s="7">
        <v>120</v>
      </c>
      <c r="G15" s="7">
        <v>9.5</v>
      </c>
      <c r="H15" s="9">
        <f t="shared" si="1"/>
        <v>0.07335907335907337</v>
      </c>
      <c r="I15" s="7">
        <v>0.5</v>
      </c>
      <c r="J15" s="13"/>
    </row>
    <row r="16" spans="1:10" ht="19.5" customHeight="1">
      <c r="A16" s="11" t="s">
        <v>51</v>
      </c>
      <c r="B16" s="11" t="s">
        <v>26</v>
      </c>
      <c r="C16" s="10" t="s">
        <v>25</v>
      </c>
      <c r="D16" s="12">
        <v>49</v>
      </c>
      <c r="E16" s="8">
        <f t="shared" si="0"/>
        <v>130</v>
      </c>
      <c r="F16" s="7">
        <v>120</v>
      </c>
      <c r="G16" s="7">
        <v>9.5</v>
      </c>
      <c r="H16" s="9">
        <f t="shared" si="1"/>
        <v>0.07335907335907337</v>
      </c>
      <c r="I16" s="7">
        <v>0.5</v>
      </c>
      <c r="J16" s="13"/>
    </row>
    <row r="17" spans="1:9" ht="19.5" customHeight="1">
      <c r="A17" s="11" t="s">
        <v>52</v>
      </c>
      <c r="B17" s="11" t="s">
        <v>28</v>
      </c>
      <c r="C17" s="10" t="s">
        <v>27</v>
      </c>
      <c r="D17" s="12">
        <v>60</v>
      </c>
      <c r="E17" s="8">
        <f t="shared" si="0"/>
        <v>130</v>
      </c>
      <c r="F17" s="7">
        <v>120</v>
      </c>
      <c r="G17" s="7">
        <v>9.5</v>
      </c>
      <c r="H17" s="9">
        <f t="shared" si="1"/>
        <v>0.07335907335907337</v>
      </c>
      <c r="I17" s="7">
        <v>0.5</v>
      </c>
    </row>
    <row r="18" spans="1:10" ht="19.5" customHeight="1">
      <c r="A18" s="11" t="s">
        <v>53</v>
      </c>
      <c r="B18" s="11" t="s">
        <v>29</v>
      </c>
      <c r="C18" s="10" t="s">
        <v>13</v>
      </c>
      <c r="D18" s="12">
        <v>52</v>
      </c>
      <c r="E18" s="8">
        <f t="shared" si="0"/>
        <v>130</v>
      </c>
      <c r="F18" s="7">
        <v>120</v>
      </c>
      <c r="G18" s="7">
        <v>9.5</v>
      </c>
      <c r="H18" s="9">
        <f t="shared" si="1"/>
        <v>0.07335907335907337</v>
      </c>
      <c r="I18" s="7">
        <v>0.5</v>
      </c>
      <c r="J18" s="13"/>
    </row>
    <row r="19" spans="1:10" ht="19.5" customHeight="1">
      <c r="A19" s="11" t="s">
        <v>54</v>
      </c>
      <c r="B19" s="11" t="s">
        <v>31</v>
      </c>
      <c r="C19" s="10" t="s">
        <v>30</v>
      </c>
      <c r="D19" s="12">
        <v>53</v>
      </c>
      <c r="E19" s="8">
        <f t="shared" si="0"/>
        <v>130</v>
      </c>
      <c r="F19" s="7">
        <v>120</v>
      </c>
      <c r="G19" s="7">
        <v>9.5</v>
      </c>
      <c r="H19" s="9">
        <f t="shared" si="1"/>
        <v>0.07335907335907337</v>
      </c>
      <c r="I19" s="7">
        <v>0.5</v>
      </c>
      <c r="J19" s="13"/>
    </row>
    <row r="20" spans="1:10" ht="19.5" customHeight="1">
      <c r="A20" s="11" t="s">
        <v>55</v>
      </c>
      <c r="B20" s="11" t="s">
        <v>33</v>
      </c>
      <c r="C20" s="10" t="s">
        <v>32</v>
      </c>
      <c r="D20" s="12">
        <v>34</v>
      </c>
      <c r="E20" s="8">
        <f t="shared" si="0"/>
        <v>104</v>
      </c>
      <c r="F20" s="7">
        <v>100</v>
      </c>
      <c r="G20" s="7">
        <v>3.5</v>
      </c>
      <c r="H20" s="9">
        <f t="shared" si="1"/>
        <v>0.033816425120772944</v>
      </c>
      <c r="I20" s="7">
        <v>0.5</v>
      </c>
      <c r="J20" s="13"/>
    </row>
    <row r="21" spans="1:10" ht="19.5" customHeight="1">
      <c r="A21" s="11" t="s">
        <v>42</v>
      </c>
      <c r="B21" s="11" t="s">
        <v>35</v>
      </c>
      <c r="C21" s="10" t="s">
        <v>36</v>
      </c>
      <c r="D21" s="12">
        <v>50</v>
      </c>
      <c r="E21" s="8">
        <f t="shared" si="0"/>
        <v>130</v>
      </c>
      <c r="F21" s="7">
        <v>120</v>
      </c>
      <c r="G21" s="7">
        <v>9.5</v>
      </c>
      <c r="H21" s="9">
        <f t="shared" si="1"/>
        <v>0.07335907335907337</v>
      </c>
      <c r="I21" s="7">
        <v>0.5</v>
      </c>
      <c r="J21" s="13"/>
    </row>
    <row r="22" spans="1:9" ht="19.5" customHeight="1">
      <c r="A22" s="11" t="s">
        <v>43</v>
      </c>
      <c r="B22" s="11" t="s">
        <v>35</v>
      </c>
      <c r="C22" s="10" t="s">
        <v>34</v>
      </c>
      <c r="D22" s="12">
        <v>54</v>
      </c>
      <c r="E22" s="8">
        <f t="shared" si="0"/>
        <v>130</v>
      </c>
      <c r="F22" s="7">
        <v>120</v>
      </c>
      <c r="G22" s="7">
        <v>9.5</v>
      </c>
      <c r="H22" s="9">
        <f t="shared" si="1"/>
        <v>0.07335907335907337</v>
      </c>
      <c r="I22" s="7">
        <v>0.5</v>
      </c>
    </row>
    <row r="23" spans="1:10" ht="19.5" customHeight="1">
      <c r="A23" s="11" t="s">
        <v>56</v>
      </c>
      <c r="B23" s="11" t="s">
        <v>38</v>
      </c>
      <c r="C23" s="10" t="s">
        <v>37</v>
      </c>
      <c r="D23" s="12">
        <v>53</v>
      </c>
      <c r="E23" s="8">
        <f t="shared" si="0"/>
        <v>130</v>
      </c>
      <c r="F23" s="7">
        <v>120</v>
      </c>
      <c r="G23" s="7">
        <v>9.5</v>
      </c>
      <c r="H23" s="9">
        <f t="shared" si="1"/>
        <v>0.07335907335907337</v>
      </c>
      <c r="I23" s="7">
        <v>0.5</v>
      </c>
      <c r="J23" s="13"/>
    </row>
    <row r="24" spans="1:10" ht="19.5" customHeight="1">
      <c r="A24" s="11" t="s">
        <v>57</v>
      </c>
      <c r="B24" s="11" t="s">
        <v>40</v>
      </c>
      <c r="C24" s="10" t="s">
        <v>39</v>
      </c>
      <c r="D24" s="12">
        <v>34</v>
      </c>
      <c r="E24" s="8">
        <f t="shared" si="0"/>
        <v>104</v>
      </c>
      <c r="F24" s="7">
        <v>100</v>
      </c>
      <c r="G24" s="7">
        <v>3.5</v>
      </c>
      <c r="H24" s="9">
        <f t="shared" si="1"/>
        <v>0.033816425120772944</v>
      </c>
      <c r="I24" s="7">
        <v>0.5</v>
      </c>
      <c r="J24" s="13"/>
    </row>
    <row r="25" spans="1:9" ht="19.5" customHeight="1">
      <c r="A25" s="17" t="s">
        <v>58</v>
      </c>
      <c r="B25" s="17" t="s">
        <v>41</v>
      </c>
      <c r="C25" s="16" t="s">
        <v>25</v>
      </c>
      <c r="D25" s="12">
        <v>51</v>
      </c>
      <c r="E25" s="8">
        <v>130</v>
      </c>
      <c r="F25" s="7">
        <v>120</v>
      </c>
      <c r="G25" s="7">
        <v>9.5</v>
      </c>
      <c r="H25" s="21">
        <f t="shared" si="1"/>
        <v>0.07335907335907337</v>
      </c>
      <c r="I25" s="7">
        <v>0.5</v>
      </c>
    </row>
    <row r="26" spans="4:9" ht="19.5" customHeight="1">
      <c r="D26" s="18">
        <f>SUM(D9:D25)</f>
        <v>824</v>
      </c>
      <c r="E26" s="19">
        <f>SUM(E9:E25)</f>
        <v>2106</v>
      </c>
      <c r="F26" s="19">
        <f>SUM(F9:F25)</f>
        <v>1960</v>
      </c>
      <c r="G26" s="19">
        <f>SUM(G9:G25)</f>
        <v>137.5</v>
      </c>
      <c r="H26" s="22">
        <f t="shared" si="1"/>
        <v>0.06555423122765197</v>
      </c>
      <c r="I26" s="19">
        <f>SUM(I9:I25)</f>
        <v>8.5</v>
      </c>
    </row>
    <row r="32" ht="12.75">
      <c r="G32" s="13"/>
    </row>
  </sheetData>
  <sheetProtection/>
  <autoFilter ref="A8:I26"/>
  <mergeCells count="3">
    <mergeCell ref="A4:I4"/>
    <mergeCell ref="A6:I6"/>
    <mergeCell ref="A5:I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1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Angélique</cp:lastModifiedBy>
  <cp:lastPrinted>2020-01-13T12:56:58Z</cp:lastPrinted>
  <dcterms:created xsi:type="dcterms:W3CDTF">2014-10-20T11:15:54Z</dcterms:created>
  <dcterms:modified xsi:type="dcterms:W3CDTF">2020-02-06T20:19:14Z</dcterms:modified>
  <cp:category/>
  <cp:version/>
  <cp:contentType/>
  <cp:contentStatus/>
</cp:coreProperties>
</file>